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ivotTables/pivotTable1.xml" ContentType="application/vnd.openxmlformats-officedocument.spreadsheetml.pivotTable+xml"/>
  <Override PartName="/xl/drawings/drawing2.xml" ContentType="application/vnd.openxmlformats-officedocument.drawing+xml"/>
  <Override PartName="/xl/pivotTables/pivotTable2.xml" ContentType="application/vnd.openxmlformats-officedocument.spreadsheetml.pivotTable+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hidePivotFieldList="1" defaultThemeVersion="124226"/>
  <mc:AlternateContent xmlns:mc="http://schemas.openxmlformats.org/markup-compatibility/2006">
    <mc:Choice Requires="x15">
      <x15ac:absPath xmlns:x15ac="http://schemas.microsoft.com/office/spreadsheetml/2010/11/ac" url="https://d.docs.live.net/f0fa10dc27ad77ac/Jim's Stuff - Laptop/CNS - NTI/Iran Launch DB/"/>
    </mc:Choice>
  </mc:AlternateContent>
  <xr:revisionPtr revIDLastSave="741" documentId="8_{1F8B6EAB-E5C2-4348-9D57-EC0139552E09}" xr6:coauthVersionLast="47" xr6:coauthVersionMax="47" xr10:uidLastSave="{0D472E4C-DD97-450F-9B0E-64E47B506FCF}"/>
  <bookViews>
    <workbookView xWindow="870" yWindow="660" windowWidth="18330" windowHeight="9540" xr2:uid="{00000000-000D-0000-FFFF-FFFF00000000}"/>
  </bookViews>
  <sheets>
    <sheet name="Iran Database" sheetId="1" r:id="rId1"/>
    <sheet name="Data Summary" sheetId="3" r:id="rId2"/>
    <sheet name="Missile Summary" sheetId="4" r:id="rId3"/>
    <sheet name="Terms and Definitions" sheetId="2" r:id="rId4"/>
  </sheets>
  <calcPr calcId="191029"/>
  <pivotCaches>
    <pivotCache cacheId="0" r:id="rId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 i="1" l="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9" i="1" s="1"/>
  <c r="A60" i="1" s="1"/>
  <c r="A64" i="1" s="1"/>
  <c r="A65" i="1" s="1"/>
  <c r="A66" i="1" s="1"/>
  <c r="A67" i="1" s="1"/>
  <c r="A68" i="1" s="1"/>
  <c r="A69" i="1" s="1"/>
  <c r="A70" i="1" s="1"/>
  <c r="A73" i="1" s="1"/>
  <c r="A78" i="1" s="1"/>
  <c r="A79" i="1" s="1"/>
  <c r="A87" i="1" s="1"/>
  <c r="A89" i="1" s="1"/>
  <c r="A92" i="1" s="1"/>
  <c r="A93" i="1" s="1"/>
  <c r="A94" i="1" s="1"/>
  <c r="A95" i="1" s="1"/>
  <c r="A102" i="1" s="1"/>
  <c r="A108" i="1" s="1"/>
  <c r="A109" i="1" s="1"/>
  <c r="A110" i="1" s="1"/>
  <c r="A111" i="1" s="1"/>
  <c r="A114" i="1" s="1"/>
  <c r="A115" i="1" s="1"/>
  <c r="A116" i="1" s="1"/>
  <c r="A117" i="1" s="1"/>
  <c r="A126" i="1" s="1"/>
  <c r="A134" i="1" s="1"/>
  <c r="A138" i="1" s="1"/>
  <c r="A139" i="1" s="1"/>
  <c r="A140" i="1" s="1"/>
  <c r="A145" i="1" s="1"/>
  <c r="A146" i="1" s="1"/>
  <c r="A147" i="1" s="1"/>
  <c r="A148" i="1" s="1"/>
  <c r="A149" i="1" s="1"/>
  <c r="A154" i="1" s="1"/>
  <c r="A155" i="1" s="1"/>
  <c r="A156" i="1" s="1"/>
  <c r="A158" i="1" s="1"/>
  <c r="A159" i="1" s="1"/>
  <c r="A160" i="1" s="1"/>
  <c r="A165" i="1" s="1"/>
  <c r="A183" i="1" s="1"/>
  <c r="A184" i="1" s="1"/>
  <c r="A185" i="1" s="1"/>
  <c r="A186" i="1" s="1"/>
  <c r="A187" i="1" s="1"/>
  <c r="A188" i="1" s="1"/>
  <c r="A197" i="1" s="1"/>
  <c r="A208" i="1" s="1"/>
  <c r="A209" i="1" s="1"/>
  <c r="A210" i="1" s="1"/>
  <c r="A211" i="1" s="1"/>
  <c r="A212" i="1" s="1"/>
  <c r="A213" i="1" s="1"/>
  <c r="A214" i="1" s="1"/>
  <c r="A215" i="1" s="1"/>
  <c r="A216" i="1" s="1"/>
  <c r="A217" i="1" s="1"/>
  <c r="A218" i="1" s="1"/>
  <c r="A219" i="1" s="1"/>
  <c r="A220" i="1" s="1"/>
  <c r="A221" i="1" s="1"/>
  <c r="A222" i="1" s="1"/>
  <c r="A223" i="1" s="1"/>
  <c r="A224" i="1" s="1"/>
  <c r="A225" i="1" s="1"/>
</calcChain>
</file>

<file path=xl/sharedStrings.xml><?xml version="1.0" encoding="utf-8"?>
<sst xmlns="http://schemas.openxmlformats.org/spreadsheetml/2006/main" count="2472" uniqueCount="591">
  <si>
    <t>EventID</t>
  </si>
  <si>
    <t>DateOccurred</t>
  </si>
  <si>
    <t>DateEntered</t>
  </si>
  <si>
    <t>MissileName</t>
  </si>
  <si>
    <t>MissileFamily</t>
  </si>
  <si>
    <t>FacilityName</t>
  </si>
  <si>
    <t>FacilityLatitude</t>
  </si>
  <si>
    <t>FacilityLongitude</t>
  </si>
  <si>
    <t>Apogee</t>
  </si>
  <si>
    <t>DistanceTravelled</t>
  </si>
  <si>
    <t>LandingLocation</t>
  </si>
  <si>
    <t>TestOutcome</t>
  </si>
  <si>
    <t>Confirmation</t>
  </si>
  <si>
    <t>OperationalUse</t>
  </si>
  <si>
    <t>AdditionalInformation</t>
  </si>
  <si>
    <t>Source</t>
  </si>
  <si>
    <t>Shahab-2</t>
  </si>
  <si>
    <t>SRBM</t>
  </si>
  <si>
    <t>Unknown</t>
  </si>
  <si>
    <t>http://www.astronautix.com/i/iran.html; http://www.iranwatch.org/our-publications/weapon-program-background-report/iran-missile-milestones-1985-2016</t>
  </si>
  <si>
    <t>Shahab-1</t>
  </si>
  <si>
    <t>Success</t>
  </si>
  <si>
    <t/>
  </si>
  <si>
    <t>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t>
  </si>
  <si>
    <t>http://www.nti.org/media/pdfs/iran_missile.pdf?_=1316474223</t>
  </si>
  <si>
    <t>Shahab-3</t>
  </si>
  <si>
    <t>MRBM</t>
  </si>
  <si>
    <t>Failure</t>
  </si>
  <si>
    <t>http://www.astronautix.com/i/iran.html; http://www.iranwatch.org/our-publications/weapon-program-background-report/iran-missile-milestones-1985-2016; http://www-bcf.usc.edu/~hymans/Hymans%20and%20Gratias%20Nonproliferation%20Review%20FINAL-1.pdf</t>
  </si>
  <si>
    <t>http://www.iranwatch.org/our-publications/weapon-program-background-report/iran-missile-milestones-1985-2016; http://www-bcf.usc.edu/~hymans/Hymans%20and%20Gratias%20Nonproliferation%20Review%20FINAL-1.pdf</t>
  </si>
  <si>
    <t>Mashhad Air Base</t>
  </si>
  <si>
    <t>36.234306</t>
  </si>
  <si>
    <t>59.640333</t>
  </si>
  <si>
    <t>Semnan Launch Site</t>
  </si>
  <si>
    <t>35.2347</t>
  </si>
  <si>
    <t>53.921</t>
  </si>
  <si>
    <t>The number of missiles launched in this attack is highly disputed. Iran has acknowledged that the strike took place but has not provided exact numbers for missiles launched. MKO claimed it was 77 missiles launched, Iraq claimed it was 56. Given that Iran only had 17 TELS, it is accepted that only about 30 missiles were actually fired.</t>
  </si>
  <si>
    <t>http://www-bcf.usc.edu/~hymans/Hymans%20and%20Gratias%20Nonproliferation%20Review%20FINAL-1.pdf</t>
  </si>
  <si>
    <t>This might be the same test as the July one. The discrepancy might be the result of when the test occurred and when Iran actually announced the test occurred.</t>
  </si>
  <si>
    <t>The launching of this missile was a part of an elaborate ceremony meant to mark the official deployment of the Shahab-3. At the conclusion of the ceremony the missile was launched in what a spokesman called the "final test" of the missile.</t>
  </si>
  <si>
    <t>http://www.astronautix.com/i/iran.html; http://www-bcf.usc.edu/~hymans/Hymans%20and%20Gratias%20Nonproliferation%20Review%20FINAL-1.pdf</t>
  </si>
  <si>
    <t>http://www.iranwatch.org/our-publications/weapon-program-background-report/iran-missile-milestones-1985-2016</t>
  </si>
  <si>
    <t>http://www.astronautix.com/i/iran.html; http://spme.org/news-from-the-middle-east/iran-fires-missiles-in-war-games-tv-by-parisa-hafezi-reuters-november-2-2006/2072/; http://www.iranwatch.org/our-publications/weapon-program-background-report/iran-missile-milestones-1985-2016</t>
  </si>
  <si>
    <t>As part of a military exercise called the "Holy Prophet II" war games, Iran fired at least one Shahab-3 and reportedly "dozens" of Shahab-3s, Shahab-2s, and Shahab-1s, along with a few Scud-Bs and smaller, artillery rockets. Getting an accurate image of the number of missiles fired off during the Nov 2nd exercises is tough. Take these with a large grain of salt.</t>
  </si>
  <si>
    <t>http://www.astronautix.com/i/iran.html; http://spme.org/news-from-the-middle-east/iran-fires-missiles-in-war-games-tv-by-parisa-hafezi-reuters-november-2-2006/2072/; http://www.iranwatch.org/our-publications/weapon-program-background-report/iran-missile-milestones-1985-2016; http://www-bcf.usc.edu/~hymans/Hymans%20and%20Gratias%20Nonproliferation%20Review%20FINAL-1.pdf</t>
  </si>
  <si>
    <t>http://www.astronautix.com/i/iran.html</t>
  </si>
  <si>
    <t>Safir</t>
  </si>
  <si>
    <t>SLV</t>
  </si>
  <si>
    <t>This test reportedly occurred during the "Holy Prophet III" war games conducted by Iran. It is unclear if this test actually occurred. Many smaller missile tests also occurred then.</t>
  </si>
  <si>
    <t>http://www.astronautix.com/i/iran.html; http://news.bbc.co.uk/2/hi/in_depth/7566804.stm; http://www.iranwatch.org/our-publications/weapon-program-background-report/iran-missile-milestones-1985-2016; http://www-bcf.usc.edu/~hymans/Hymans%20and%20Gratias%20Nonproliferation%20Review%20FINAL-1.pdf</t>
  </si>
  <si>
    <t>Sejjil</t>
  </si>
  <si>
    <t>Orbit</t>
  </si>
  <si>
    <t>First Iranian domestically successful launch of a satellite. The launch made Iran the 9th nation to develop a domestic satellite launching capability. The satellite itself, called Omid, weighed 25 kg.</t>
  </si>
  <si>
    <t>http://www.astronautix.com/i/iran.html; http://nssdc.gsfc.nasa.gov/nmc/spacecraftOrbit.do?id=2009-004A; http://www.iranwatch.org/our-publications/weapon-program-background-report/iran-missile-milestones-1985-2016; http://www-bcf.usc.edu/~hymans/Hymans%20and%20Gratias%20Nonproliferation%20Review%20FINAL-1.pdf</t>
  </si>
  <si>
    <t>Simorgh</t>
  </si>
  <si>
    <t>This set of missile tests was a part of the "Grand Prophet" war games conducted by Iran. A number of tests were conducted over a short period. Verifying exactly which missiles were which and when the tests were conducted is difficult.</t>
  </si>
  <si>
    <t>Kavoshgar</t>
  </si>
  <si>
    <t>Iran has not confirmed this test. Usually they do, except when something goes wrong. It is unclear if something did with this test. Behavior suggests something did.</t>
  </si>
  <si>
    <t>The exact date is unknown</t>
  </si>
  <si>
    <t>The second launch of an Iranian satellite. The satellite had a mass of 15.3 kg and had a camera capable of a 150 meter resolution. The satellite re-entered the atmosphere on July 6, 2011. Another source lists this missile as a Safir-2B. It's unclear exactly if that's the case.</t>
  </si>
  <si>
    <t>http://www.astronautix.com/i/iran.html; http://www.iranwatch.org/our-publications/weapon-program-background-report/iran-missile-milestones-1985-2016;http://www-bcf.usc.edu/~hymans/Hymans%20and%20Gratias%20Nonproliferation%20Review%20FINAL-1.pdf</t>
  </si>
  <si>
    <t>This was a part of the "Great Prophet VI" war games. As with previous tests carried out in military exercises, it is difficult to determine exactly which missiles were launched when.</t>
  </si>
  <si>
    <t>This is also referred to as a Kavoshgar-5 test. The location is not certain, however, because it was conducted by the ISA, it almost certainly happened at the Khomeini Space Center.</t>
  </si>
  <si>
    <t>The third successful launch of an Iranian domestically made satellite. The payload was an earth observation satellite made by students and staff of the Iranian University of Science and Technology. The satellite itself weighed a reported 50 kg and remained in orbit for about 2 months. It re-entered the atmosphere on April 1, 2012. This rocket is also referrenced as a Safir-2B.</t>
  </si>
  <si>
    <t>http://www.astronautix.com/i/iran.html; http://www.csmonitor.com/Science/2012/0203/Reports-Iran-successfully-launches-small-Earth-watching-satellite; http://www.spaceflightnow.com/news/n1202/03iran/; http://www.iranwatch.org/our-publications/weapon-program-background-report/iran-missile-milestones-1985-2016; http://www-bcf.usc.edu/~hymans/Hymans%20and%20Gratias%20Nonproliferation%20Review%20FINAL-1.pdf</t>
  </si>
  <si>
    <t>There's a lot of mystery surrounding this test. It appears it was definitely a failure but figuring out when and how many times this happened is difficult.</t>
  </si>
  <si>
    <t>As part of the "Great Prophet VII" war games, Iran tests several missiles. As with previous war game related tests, take the specifics with a grain of salt.</t>
  </si>
  <si>
    <t>This and the May 23, 2012 Safir launch may be one in the same. I'm not sure. Either way, nothing launched by Iran made it into space on this day.</t>
  </si>
  <si>
    <t>The Unha-3 is a North Korean missile. This test is also very very very unconfirmed. Reportedly the rocket exploded on the launch pad causing extensive amounts of damage. It is also possible this test actually took place on February 2, 2013. I don't know but I will figure it out. Like many closed authoritarian societies and middle school boys, Iran hides their failures and exaggerates their successes. This makes a nuanced evaluation difficult. What we do know is that after this explosion we do not see any launch activity by Iran for almost a year.</t>
  </si>
  <si>
    <t>http://www.astronautix.com/i/iran.html; http://www.bbc.com/news/world-middle-east-25378313</t>
  </si>
  <si>
    <t>This was Iran's 4th successful domestic satellite launch. There is evidence reported in Jane's intelligence review that Iran attempted 2 launches in 2012 which failed disasterously. We are pretty sure there was at least one but details are difficult to find. This satellite itself had a mass of 52 kg and was designed for an 18 month long mission. Supposedly this satellite was also equipped with thrusters allowing it to execute manuevers while in orbit, however, no such manuevers were detected. Furthermore, the satellite's orbit decayed quickly and re-entered the atmosphere on February 26, 2012, less than a month after it had launched.</t>
  </si>
  <si>
    <t>http://www.astronautix.com/i/iran.html; http://www.n2yo.com/satellite/?s=40387; http://www.iranwatch.org/our-publications/weapon-program-background-report/iran-missile-milestones-1985-2016: http://www.securitycouncilreport.org/atf/cf/%7B65BFCF9B-6D27-4E9C-8CD3-CF6E4FF96FF9%7D/s_2015_401.pdf;</t>
  </si>
  <si>
    <t>Emad</t>
  </si>
  <si>
    <t>This test greatly increased the political tension between the US and Iran. The test was conducted after the JCPOA started becoming controversial. Many felt that the test was a violation of the JCPOA, however, many others did not feel it was. Anyways, let's talk about the missile, the Emad is apparently capable of delivering a 750 kg payload about 1700 km. Quite impressive really. The missile is apparently a variant of the Shahab-3, which itself is a varient (or copy possibly) of the Nodong.</t>
  </si>
  <si>
    <t>http://www.astronautix.com/i/iran.html; http://www.reuters.com/article/us-iran-military-missiles-idUSKCN0S505L20151011; http://edition.cnn.com/2015/10/11/middleeast/iran-ballistic-missile-test/; http://www.irna.ir/fa/News/81793868/</t>
  </si>
  <si>
    <t>http://www.iranwatch.org/our-publications/weapon-program-background-report/iran-missile-milestones-1985-2016; http://www.telegraph.co.uk/news/worldnews/middleeast/iran/12042112/Iran-sends-defiant-signal-to-the-West-with-missile-test.html;</t>
  </si>
  <si>
    <t>http://www.iranwatch.org/our-publications/weapon-program-background-report/iran-missile-milestones-1985-2016; http://defense-update.com/20160424_simorgh.html</t>
  </si>
  <si>
    <t>This test was also reported as a Musudan, the missile failed shortly after take off (which is consistent with North Korea's experience with the Musudan), however there remain no images of this system within Iran and no evidence to suggest this was a Musudan.</t>
  </si>
  <si>
    <t>Hormuz-2</t>
  </si>
  <si>
    <t>ISIS base in Northern Syria</t>
  </si>
  <si>
    <t>https://www.theguardian.com/world/2017/jun/18/iran-targets-terrorists-in-missile-strike-on-isis-held-syrian-town; http://www.timesofisrael.com/israeli-sources-iran-missile-strike-a-flop-with-most-missing-target/; http://www.slate.com/blogs/the_slatest/2017/06/18/iran_launches_missile_strikes_targeting_isis_in_syria_escalating_role_in.html; http://www.cnn.com/2017/06/18/middleeast/iran-launches-missiles-into-syria/index.html;</t>
  </si>
  <si>
    <t>The rocket appears to have worked as planned. It does not appear that a satellite was placed into orbit however. Iran claims that the rocket was launched on a sub-orbital trajectory. It is unclear if this is true or if Iran attempted and failed to place a satellite into orbit as a result of a rocket malfunction.</t>
  </si>
  <si>
    <t>http://www.latimes.com/world/la-fg-iran-satellite-20170727-story.html; http://www.aljazeera.com/news/2017/07/hits-iran-fresh-sanctions-space-launch-170728180618940.html; https://www.theatlantic.com/news/archive/2017/07/iran-claims-it-launched-a-satellite-carrying-rocket-into-space/535161/; http://abcnews.go.com/International/wireStory/report-iran-successfully-launches-satellite-carrying-rocket-48881650;</t>
  </si>
  <si>
    <t>Row Labels</t>
  </si>
  <si>
    <t>Grand Total</t>
  </si>
  <si>
    <t>Count of TestOutcome</t>
  </si>
  <si>
    <t>Column Labels</t>
  </si>
  <si>
    <t>(All)</t>
  </si>
  <si>
    <t>https://undocs.org/S/2018/495; https://undocs.org/S/2018/511; https://www.iranwatch.org/sites/default/files/n1817254.pdf; https://www.un.org/press/en/2018/sc13398.doc.htm; http://www.janes.com/article/80448/israel-says-iran-continues-missile-tests; https://www.jpost.com/Middle-East/Iran-News/Danon-to-Security-Council-Iran-still-testing-ballistic-missiles-558274;</t>
  </si>
  <si>
    <t>Iran did not publicly acknowledge this test at the time. The US condemned the test in a July 28, 2017 joint statement alongside France, Germany, and the UK refering to the missile tested as a "medium range" ballistic missile. The specific type however remains unknown.</t>
  </si>
  <si>
    <t>Al Bukamal, Syria</t>
  </si>
  <si>
    <t>Initial reports suggested there may have been as many as eight or nine missiles launched, two of which failed. Later reports suggest the number was closer to six, with two missile failing. The exact mix of missiles as well remains uncertain. Video of the launches later released shows at least three Zulfiqar launches and possibly at least two Qiam launches. One report suggests two Qiam missiles failed shortly after launch. Images of the Qiam missiles prior to launch appear to depict a new variant of the Qiam missiles, suggesting a new terminal guidance package. At the moment these are simply recorded as Qiam-1 missiles until more information becomes available. The actual mix of missiles may be different than recorded here, these entries may be revised as new information comes to light. In addition, while these are recorded as being launched out of Kermanshah Air Base, the actual launch was conducted at a field a few kilometers North of the base.</t>
  </si>
  <si>
    <t>https://www.cnn.com/2018/10/01/middleeast/iran-syria-missiles/index.html; https://www.washingtonpost.com/world/middle_east/iran-guard-launches-missiles-into-syria-over-parade-attack/2018/09/30/171810c0-c52d-11e8-9c0f-2ffaf6d422aa_story.html?utm_term=.d45edf9b68f8; https://www.mintpressnews.com/iran-launches-ballistic-missiles-syria/250120/;</t>
  </si>
  <si>
    <t>US Secretary of State, Mike Pompeo, released a statement accusing Iran of carrying out a test of a "medium range" ballistic missile capable of carrying multiple warheads in violation of UNSCR 2231. It is unclear from the statement what type of missile was tested or where it was tested. Iran later issued a statement in response claiming its missile program was purely defensive in nature and denied UNSCR 2231 prohibited missile testing.</t>
  </si>
  <si>
    <t>Signs Iran was preparing to launch were detected as early as December 2018. Following the launch, US Secretary of State Pompeo condemned the test as a test of an ICBM prototype. Iran maintains the test was a peaceful, civilian space launch. The launch itself appears to have failed for unknown reasons. Iran failed to insert a satellite into orbit.</t>
  </si>
  <si>
    <t>https://www.fpri.org/article/2019/01/irans-space-launch-icbm-or-space-program-development/; https://www.popularmechanics.com/military/a25907929/iranian-satellite-launch-missile-research/;</t>
  </si>
  <si>
    <t>Satellite images taken on February 5 appear to show preparations for a launch. The following day, satellite images show a burn scar on the launch pad. There were no reports out of Iran confirming a launch. It is believed that the rocket successfully launched but failed midway through flight or otherwise failed to insert a satellite into orbit.</t>
  </si>
  <si>
    <t>https://www.npr.org/2019/02/06/692071812/satellite-imagery-suggests-second-iranian-space-launch-has-failed; https://spaceflightnow.com/2019/02/11/second-iranian-satellite-launch-attempt-in-a-month-fails/</t>
  </si>
  <si>
    <t>Hoveizeh</t>
  </si>
  <si>
    <t>https://thedefensepost.com/2019/02/02/iran-hoveizeh-cruise-missile-test-successful/; https://www.reuters.com/article/us-iran-revolution-anniversary-missiles/iran-unveils-long-range-cruise-missile-on-revolution-anniversary-idUSKCN1PR054; https://www.aljazeera.com/news/2019/02/iran-unveils-cruise-missile-islamic-revolution-anniversary-190202141530014.html;</t>
  </si>
  <si>
    <t>East of Tehran</t>
  </si>
  <si>
    <t>The test came at a time of heightened tensions between the US and Iran. The missile was launched from an unknown location in Southern Iran and was launched north. It reportedly landed east of Tehran.</t>
  </si>
  <si>
    <t>On 29 August 2019, Iran appears to have attempted to launch a satellite. The launch appears to have failed early in flight. Satellite images later showed a clear explosion and smoke emanating from the launch pad. The US president later tweeted an image from a US spy satellite showing the resulting damage in more detail.</t>
  </si>
  <si>
    <t>https://www.reuters.com/article/us-iran-space-launch-failure/iranian-satellite-launch-fails-due-to-technical-issues-official-idUSKCN1VJ2HK; https://www.npr.org/2019/08/29/755406765/iranian-rocket-launch-ends-in-failure-images-show;</t>
  </si>
  <si>
    <t>Fateh-313</t>
  </si>
  <si>
    <t>This operational use was in retaliation for the killing of Qasem Soleimani, commander of the Quds Force. The attack began shortly after midnight (local time) and went through approximately 4:00 am (local time). The missiles were directed towards Erbil and Ayn al-Asad Airbase in Iraq. Iran's Tasnim News Agency reported that Fateh-313 and Qiam ballistic missiles were used in the attack. It is disputed how many missiles were fired over the course of the attack. The IRGC claimed it launched 13 missiles in total in two waves, all of which struck their target and resulted in 80 people killed. The US disputed the number of missiles saying 16 missiles were fired, 11 of which struck their targets. The Iraqi military separately claimed 22 missiles were fired. Initially the US and Iraq claimed there were no casualties, however, on January 16, it reported that 11 US troops were being treated for concussions resulting from the strike. In addition to the missile strike, Iran appears to have hacked a US drone flying in the region, knocking it out of commission and blinding US forces during the attack. Satellite images later released by Planet Labs and analyzed by David Schmerler, Jeffrey Lewis, and Margaret Croy showed significant damage to a couple of buildings and one impact near a runway. It is unclear specifically which missiles failed to reach their targets. The US claims that four of the Qiam missiles launched at Erbil failed but it is unclear. Images of wreckage analyzed by Fabian Hinz appear to show multiple Qiam rockets several miles from their intended targets. Additionally, it is also unclear specifically where the missiles were launched from. They appear to have been launched from the Kermanshah provice in or near Kermanshah Air Base, Iran's oldest missile base. 
1 of 16</t>
  </si>
  <si>
    <t>https://www.npr.org/2020/01/08/794517031/satellite-photos-reveal-extent-of-damage-at-al-assad-air-base; https://abcnews.go.com/International/iran-launches-missiles-us-air-bases-iraq-us/story?id=68130625; https://www.japantimes.co.jp/news/2020/01/08/world/missiles-fired-iraqi-air-base-housing-u-s-troops-iran/; https://www.defenseone.com/threats/2020/01/eleven-us-troops-were-injured-jan-8-iran-missile-strike/162502/; https://twitter.com/fab_hinz/status/1215357169173811201?s=20; https://www.theguardian.com/global/video/2020/jan/08/iran-releases-footage-of-missile-attack-on-us-airbases-in-iraq-video; http://www.xinhuanet.com/english/2020-01/08/c_138687453.htm</t>
  </si>
  <si>
    <t>2 of 16</t>
  </si>
  <si>
    <t>3 of 16</t>
  </si>
  <si>
    <t>4 of 16</t>
  </si>
  <si>
    <t>5 of 16</t>
  </si>
  <si>
    <t>6 of 16</t>
  </si>
  <si>
    <t>7 of 16</t>
  </si>
  <si>
    <t>8 of 16</t>
  </si>
  <si>
    <t>9 of 16</t>
  </si>
  <si>
    <t>10 of 16</t>
  </si>
  <si>
    <t>11 of 16</t>
  </si>
  <si>
    <t>12 of 16</t>
  </si>
  <si>
    <t>14 of 16</t>
  </si>
  <si>
    <t>15 of 16</t>
  </si>
  <si>
    <t>16 of 16</t>
  </si>
  <si>
    <t>Missile hit the airport but failed to explode, hence why it is marked as a failure. 13 of 16</t>
  </si>
  <si>
    <t>https://www.nasaspaceflight.com/2020/02/irans-simorgh-rocket-fails-to-loft-zafar-1-into-orbit/; https://www.space.com/iran-satellite-launch-failure-zafar-1.html</t>
  </si>
  <si>
    <t>Qased</t>
  </si>
  <si>
    <t>Iran successfully launched a satellite into orbit. The launch used a previously unseen launch vehicle which Iran called the "Qased" (also spelled Ghased) to carry out the launch. The IRGC claimed the rocket used a mix of solid and liquid fuel. The launch location is not clear either, it appears to have been launched from a previously unknown IRGC base separate from the Semnan site most space launches are attempted at.</t>
  </si>
  <si>
    <t>https://apnews.com/0b45baa8a846f55e058e98905e290ce5; https://www.aljazeera.com/news/2020/04/iran-launches-military-satellite-200422062126491.html; https://spaceflightnow.com/2020/04/22/iran-places-military-satellite-in-orbit/; https://www.nytimes.com/2020/04/22/world/middleeast/iran-satellite-launch.html;</t>
  </si>
  <si>
    <t>Hormuz</t>
  </si>
  <si>
    <t>Part of missile launches during IRGC Great Prophet 14 military exercise held in Iran’s southern province of Hormozgan, western parts of the Strait of Hormuz, and the Persian Gulf</t>
  </si>
  <si>
    <t>https://www.bbc.com/persian/iran-53577134; https://www.fdd.org/analysis/2023/02/15/arsenal-assessing-the-islamic-republic-of-irans-ballistic-missile-program/; https://www.tasnimnews.com/en/news/2020/07/29/2316809/irgc-fires-underground-ballistic-missiles-in-war-game</t>
  </si>
  <si>
    <t>Khorramshahr-2</t>
  </si>
  <si>
    <t>16 August 2020 is the date Iran released video of the launch; the exact launch date is unclear; the Semnan Launch Site is the assumed launch site, but unconfirmed</t>
  </si>
  <si>
    <t>https://www.aparat.com/v/8nBJl/; https://missilethreat.csis.org/missile/khorramshahr/; https://www.fdd.org/analysis/2023/02/15/arsenal-assessing-the-islamic-republic-of-irans-ballistic-missile-program/; https://www.khabaronline.ir/news/1422418/</t>
  </si>
  <si>
    <t>Shahid Haj Ghasem Soleimani</t>
  </si>
  <si>
    <t>20 August 2020 is the date that Iran unveiled the missile; the exact date of the launch is unclear</t>
  </si>
  <si>
    <t>https://www.fdd.org/analysis/2023/02/15/arsenal-assessing-the-islamic-republic-of-irans-ballistic-missile-program/; https://www.timesofisrael.com/iran-unveils-2-new-missiles-including-one-named-for-slain-general-soleimani/; https://www.aparat.com/v/xgs9X</t>
  </si>
  <si>
    <t>Zolfaghar</t>
  </si>
  <si>
    <t>Qom Launch Site</t>
  </si>
  <si>
    <t>1 of 4; the IRGC Aerospace Force launch several ballistic missiles as part of the Great Prophet 15 military exercise</t>
  </si>
  <si>
    <t>https://www.youtube.com/watch?v=BkmUFalPQEo; https://www.youtube.com/watch?v=Ek7mavhDxVA; https://www.dw.com/en/iran-test-fires-ballistic-missiles-at-hypothetical-enemy-ships/a-56248486; https://twitter.com/inbarspace/status/1350540728108199937; https://jangaavaran.ir/%D8%AA%D9%88%D8%A7%D9%86-%D9%85%D9%88%D8%B4%DA%A9%DB%8C-%D8%AC%D9%85%D9%87%D9%88%D8%B1%DB%8C-%D8%A7%D8%B3%D9%84%D8%A7%D9%85%DB%8C-%D8%A7%DB%8C%D8%B1%D8%A7%D9%86%D9%85%D9%88%D8%B4%DA%A9-%D9%87%D8%A7/; https://www.fdd.org/analysis/2023/02/15/arsenal-assessing-the-islamic-republic-of-irans-ballistic-missile-program/; https://www.khabaronline.ir/news/1476569/; United Nations Security Council, "Letter dated 18 February 2021 from the Permanent Representatives of France, Germany and the United Kingdom of Great Britain and Northern Ireland to the United Nations addressed to the Secretary-General," S/2021/163, 19 February 2021; https://digitallibrary.un.org/record/3907877; https://t-intell.com/2021/01/20/iran-tests-carrier-killing-missile-suicide-drones-and-other-insights-from-exercise-great-prophet-15/; https://www.yjc.ir/fa/news/7631249/</t>
  </si>
  <si>
    <t>2 of 4; the IRGC Aerospace Force launch several ballistic missiles as part of the Great Prophet 15 military exercise</t>
  </si>
  <si>
    <t>3 of 4; the IRGC Aerospace Force launch several ballistic missiles as part of the Great Prophet 15 military exercise</t>
  </si>
  <si>
    <t>4 of 4; the IRGC Aerospace Force launch several ballistic missiles as part of the Great Prophet 15 military exercise</t>
  </si>
  <si>
    <t>Dezful</t>
  </si>
  <si>
    <t>Garmsar Launch Site</t>
  </si>
  <si>
    <t>Gulf of Oman and the northern Indian Ocean</t>
  </si>
  <si>
    <t>1 of 3; the IRGC Aerospace Force launch several ballistic missiles as part of the Great Prophet 15 military exercise; six MRBMs (three Sejjil, two Emad, and one Ghadr) were launched against naval targets</t>
  </si>
  <si>
    <t>2 of 3; the IRGC Aerospace Force launch several ballistic missiles as part of the Great Prophet 15 military exercise; six MRBMs (three Sejjil, two Emad, and one Ghadr) were launched against naval targets</t>
  </si>
  <si>
    <t>3 of 3; the IRGC Aerospace Force launch several ballistic missiles as part of the Great Prophet 15 military exercise; six MRBMs (three Sejjil, two Emad, and one Ghadr) were launched against naval targets</t>
  </si>
  <si>
    <t>1 of 2; the IRGC Aerospace Force launch several ballistic missiles as part of the Great Prophet 15 military exercise; six MRBMs (three Sejjil, two Emad, and one Ghadr) were launched against naval targets</t>
  </si>
  <si>
    <t>2 of 2; the IRGC Aerospace Force launch several ballistic missiles as part of the Great Prophet 15 military exercise; six MRBMs (three Sejjil, two Emad, and one Ghadr) were launched against naval targets</t>
  </si>
  <si>
    <t>Ghadr</t>
  </si>
  <si>
    <t>The IRGC Aerospace Force launch several ballistic missiles as part of the Great Prophet 15 military exercise; six MRBMs (three Sejjil, two Emad, and one Ghadr) were launched against naval targets</t>
  </si>
  <si>
    <t>Zoljanah</t>
  </si>
  <si>
    <t>Iran launched the Zoljanah SLV in a sub-orbital test</t>
  </si>
  <si>
    <t>https://missilethreat.csis.org/iranian-missile-launches-1988-present/; https://digitallibrary.un.org/record/3907877; United Nations Security Council, "Letter dated 18 February 2021 from the Permanent Representatives of France, Germany and the United Kingdom of Great Britain and Northern Ireland to the United Nations addressed to the Secretary-General," S/2021/163, 19 February 2021; United Nations Security Council, "Identical letters dated 7 April 2021 from the Permanent Representative of Israel to the United Nations addressed to the Secretary-General and the President of the Security Council," S/2021/338, 8 April 2021</t>
  </si>
  <si>
    <t>Khorramshahr</t>
  </si>
  <si>
    <t>The Semnan Launch Site is the assumed launch site, but unconfirmed</t>
  </si>
  <si>
    <t>https://www.fdd.org/analysis/2023/02/15/arsenal-assessing-the-islamic-republic-of-irans-ballistic-missile-program/; United Nations Security Council, "Identical letters dated 12 November 2021 from the Permanent Representative of Israel to the United Nations addressed to the Secretary-General and the President of the Security Council," S/2021/949, 12 November 2021</t>
  </si>
  <si>
    <t>Iran reportedly conducted a failed SLV launch on 12 June 2021, possibly the Simorgh SLV</t>
  </si>
  <si>
    <t>United Nations Security Council, "Letter dated 10 August 2021 from the Representatives of France, Germany and the United Kingdom of Great Britain and Northern Ireland to the United Nations addressed to the Secretary-General," S/2021/724, 11 August 2021; United Nations Security Council, "Letter dated 25 August 2021 from the Permanent Representative of the United States of America to the United Nations addressed to the President of the Security Council," S/2021/753, 26 August 2021; https://english.alarabiya.net/News/middle-east/2021/06/24/Iran-satellite-launch-in-early-June-failed-planning-new-one-Pentagon</t>
  </si>
  <si>
    <t>Iran reportedly conducted a failed launch of the Simorgh SLV on 21 June 2021</t>
  </si>
  <si>
    <t>United Nations Security Council, "Letter dated 25 August 2021 from the Permanent Representative of the United States of America to the United Nations addressed to the President of the Security Council," S/2021/753, 26 August 2021; United Nations Security Council, "Identical letters dated 12 November 2021 from the Permanent Representative of Israel to the United Nations addressed to the Secretary-General and the President of the Security Council," S/2021/949, 12 November 2021</t>
  </si>
  <si>
    <t>https://www.fdd.org/analysis/2023/02/15/arsenal-assessing-the-islamic-republic-of-irans-ballistic-missile-program/; United Nations Security Council, "Identical letters dated 25 May 2022 from the Permanent Representative of Israel to the United Nations addressed to the Secretary-General and the President of the Security Council," S/2022/421, 25 May 2022</t>
  </si>
  <si>
    <t>Fateh-110</t>
  </si>
  <si>
    <t>Jalnabad Launch Site</t>
  </si>
  <si>
    <t>United Nations Security Council, "Identical letters dated 25 May 2022 from the Permanent Representative of Israel to the United Nations addressed to the Secretary-General and the President of the Security Council," S/2022/421, 25 May 2022</t>
  </si>
  <si>
    <t>The IRGC launched numerous missiles on 21 December 2021 during its Great Prophet 17 military exercise; there were probably more launches total than included here</t>
  </si>
  <si>
    <t>https://www.irinn.ir/fa/news/832783/; https://twitter.com/yjc___agency/status/1473268617076932609?s=27; https://www.farsnews.ir/photo/14000930000352/; CNS analysis of Iranian press reporting, videos, photos</t>
  </si>
  <si>
    <t>Hormuz-1</t>
  </si>
  <si>
    <t>Khalij Fars</t>
  </si>
  <si>
    <t>625 km</t>
  </si>
  <si>
    <t>Mockup of Israel's Dimona nuclear facility (32.483460 57.614550)</t>
  </si>
  <si>
    <t>1 of 4; the IRGC launched approximately 18 missiles (Iranian officials claimed 16) on 24 December 2021 during its Great Prophet 17 military exercise; the launches included four Dezful, four Zolfaghar, four Zelzal, two Emad, two Ghadr, and three Sejjil; 14 missiles were launched from the Qom Launch Site and the four Zelzal missiles were launched from Kerman</t>
  </si>
  <si>
    <t>https://www.iranwatch.org/our-publications/weapon-program-background-report/iran-missile-milestones-1984-2023; https://www.farsnews.ir/news/14001003000292/; https://twitter.com/benreuter_imint/status/1479835066297634820?s=27;  https://www.mehrnews.com/news/5382931/; United Nations Security Council, "Letter dated 31 January 2022 from the representatives of France, Germany and the United Kingdom of Great Britain and Northern Ireland to the United Nations addressed to the Secretary-General and the President of the Security Council," S/2022/73, 31 January 2022; https://daccess-ods.un.org/tmp/2212097.19777107.html; CNS analysis of Iranian press reporting, videos, photos</t>
  </si>
  <si>
    <t>2 of 4; the IRGC launched approximately 18 missiles (Iranian officials claimed 16) on 24 December 2021 during its Great Prophet 17 military exercise; the launches included four Dezful, four Zolfaghar, four Zelzal, two Emad, two Ghadr, and three Sejjil; 14 missiles were launched from the Qom Launch Site and the four Zelzal missiles were launched from Kerman</t>
  </si>
  <si>
    <t>3 of 4; the IRGC launched approximately 18 missiles (Iranian officials claimed 16) on 24 December 2021 during its Great Prophet 17 military exercise; the launches included four Dezful, four Zolfaghar, four Zelzal, two Emad, two Ghadr, and three Sejjil; 14 missiles were launched from the Qom Launch Site and the four Zelzal missiles were launched from Kerman</t>
  </si>
  <si>
    <t>4 of 4; the IRGC launched approximately 18 missiles (Iranian officials claimed 16) on 24 December 2021 during its Great Prophet 17 military exercise; the launches included four Dezful, four Zolfaghar, four Zelzal, two Emad, two Ghadr, and three Sejjil; 14 missiles were launched from the Qom Launch Site and the four Zelzal missiles were launched from Kerman</t>
  </si>
  <si>
    <t>Zelzal</t>
  </si>
  <si>
    <t>207 km</t>
  </si>
  <si>
    <t>1 of 2; the IRGC launched approximately 18 missiles (Iranian officials claimed 16) on 24 December 2021 during its Great Prophet 17 military exercise; the launches included four Dezful, four Zolfaghar, four Zelzal, two Emad, two Ghadr, and three Sejjil; 14 missiles were launched from the Qom Launch Site and the four Zelzal missiles were launched from Kerman</t>
  </si>
  <si>
    <t>2 of 2; the IRGC launched approximately 18 missiles (Iranian officials claimed 16) on 24 December 2021 during its Great Prophet 17 military exercise; the launches included four Dezful, four Zolfaghar, four Zelzal, two Emad, two Ghadr, and three Sejjil; 14 missiles were launched from the Qom Launch Site and the four Zelzal missiles were launched from Kerman</t>
  </si>
  <si>
    <t>1 of 3; the IRGC launched approximately 18 missiles (Iranian officials claimed 16) on 24 December 2021 during its Great Prophet 17 military exercise; the launches included four Dezful, four Zolfaghar, four Zelzal, two Emad, two Ghadr, and three Sejjil; 14 missiles were launched from the Qom Launch Site and the four Zelzal missiles were launched from Kerman</t>
  </si>
  <si>
    <t>2 of 3; the IRGC launched approximately 18 missiles (Iranian officials claimed 16) on 24 December 2021 during its Great Prophet 17 military exercise; the launches included four Dezful, four Zolfaghar, four Zelzal, two Emad, two Ghadr, and three Sejjil; 14 missiles were launched from the Qom Launch Site and the four Zelzal missiles were launched from Kerman</t>
  </si>
  <si>
    <t>3 of 3; the IRGC launched approximately 18 missiles (Iranian officials claimed 16) on 24 December 2021 during its Great Prophet 17 military exercise; the launches included four Dezful, four Zolfaghar, four Zelzal, two Emad, two Ghadr, and three Sejjil; 14 missiles were launched from the Qom Launch Site and the four Zelzal missiles were launched from Kerman</t>
  </si>
  <si>
    <t>Iran reportedly conducted a launch of the Simorgh SLV on 30 December 2021; the launch was successful but it failed to deliver three research satellites to orbit</t>
  </si>
  <si>
    <t>United Nations Security Council, "Letter dated 31 January 2022 from the representatives of France, Germany and the United Kingdom of Great Britain and Northern Ireland to the United Nations addressed to the Secretary-General and the President of the Security Council," S/2022/73, 31 January 2022; United Nations Security Council, "Identical letters dated 2 March 2022 from the Permanent Representative of Israel to the United Nations addressed to the Secretary-General and the President of the Security Council," S/2022/177, 2 March 2022; https://daccess-ods.un.org/tmp/2212097.19777107.html</t>
  </si>
  <si>
    <t>Kuh Gitchen Launch Site</t>
  </si>
  <si>
    <t>The Israeli government claimed that Iran tested the Emad MRBM from the Kuh Gitchen Launch Site on 9 January 2022; it is possible that Kuh Gitchen is located near the Garmsar Launch Site</t>
  </si>
  <si>
    <t>CNS analysis of satellite imagery; https://www.fdd.org/analysis/2023/02/15/arsenal-assessing-the-islamic-republic-of-irans-ballistic-missile-program/#easy-footnote-bottom-588-137662; https://twitter.com/inbarspace/status/1498793663861772294; https://twitter.com/DaveSchmerler/status/1498796970793705472; https://twitter.com/armscontrolwonk/status/1498799731606110208?s=27; https://twitter.com/daveschmerler/status/1498760371796168706?s=27</t>
  </si>
  <si>
    <t>Shahroud Launch Site</t>
  </si>
  <si>
    <t>500 km</t>
  </si>
  <si>
    <t>The IRGC successfully launched the Qased SLV and delivered the Noor-2 satellite to a 500 km orbit</t>
  </si>
  <si>
    <t>CNS analysis of satellite imagery; https://www.irna.ir/news/84675620/; https://www.fdd.org/analysis/2023/02/15/arsenal-assessing-the-islamic-republic-of-irans-ballistic-missile-program/#easy-footnote-bottom-588-137662; United Nations Security Council, "Identical letters dated 25 May 2022 from the Permanent Representative of Israel to the United Nations addressed to the Secretary-General and the President of the Security Council," S/2022/421, 25 May 2022; United Nations Security Council, "Identical letters dated 24 June 2022 from the Permanent Representative of the United States of America to the United Nations addressed to the Secretary-General, the President of the Security Council and the Security Council Facilitator for the implementation of resolution 2231 (2015)," S/2022/514, 27 June 2022</t>
  </si>
  <si>
    <t>242 km</t>
  </si>
  <si>
    <t>Irbil, Iraq (36.264409 44.104357)</t>
  </si>
  <si>
    <t>1 of 12; the IRGC fired about 12 Fateh-110 ballistic missiles at a suspected Israeli base in Irbil, Iraq</t>
  </si>
  <si>
    <t>https://www.aei.org/wp-content/uploads/2023/05/Pivot-to-Offense-How-Iran-Is-Adapting-for-Modern-Conflict-and-Warfare.pdf; https://www.fdd.org/analysis/2023/02/15/arsenal-assessing-the-islamic-republic-of-irans-ballistic-missile-program/#easy-footnote-bottom-593-137662; https://www.tasnimnews.com/en/news/2022/03/14/2682015/heavy-toll-on-zionists-very-likely-in-irgc-missile-attack-on-erbil-source; https://www.reuters.com/world/middle-east/multiple-rockets-fall-erbil-northern-iraq-state-media-2022-03-12/;  https://www.tasnimnews.com/fa/news/1400/12/22/2681703/; https://www.irna.ir/news/84682570/; https://twitter.com/theintellab/status/1505779506644144130?s=27</t>
  </si>
  <si>
    <t>2 of 12; the IRGC fired about 12 Fateh-110 ballistic missiles at a suspected Israeli base in Irbil, Iraq</t>
  </si>
  <si>
    <t>3 of 12; the IRGC fired about 12 Fateh-110 ballistic missiles at a suspected Israeli base in Irbil, Iraq</t>
  </si>
  <si>
    <t>4 of 12; the IRGC fired about 12 Fateh-110 ballistic missiles at a suspected Israeli base in Irbil, Iraq</t>
  </si>
  <si>
    <t>5 of 12; the IRGC fired about 12 Fateh-110 ballistic missiles at a suspected Israeli base in Irbil, Iraq</t>
  </si>
  <si>
    <t>6 of 12; the IRGC fired about 12 Fateh-110 ballistic missiles at a suspected Israeli base in Irbil, Iraq</t>
  </si>
  <si>
    <t>7 of 12; the IRGC fired about 12 Fateh-110 ballistic missiles at a suspected Israeli base in Irbil, Iraq</t>
  </si>
  <si>
    <t>8 of 12; the IRGC fired about 12 Fateh-110 ballistic missiles at a suspected Israeli base in Irbil, Iraq</t>
  </si>
  <si>
    <t>9 of 12; the IRGC fired about 12 Fateh-110 ballistic missiles at a suspected Israeli base in Irbil, Iraq</t>
  </si>
  <si>
    <t>10 of 12; the IRGC fired about 12 Fateh-110 ballistic missiles at a suspected Israeli base in Irbil, Iraq</t>
  </si>
  <si>
    <t>11 of 12; the IRGC fired about 12 Fateh-110 ballistic missiles at a suspected Israeli base in Irbil, Iraq</t>
  </si>
  <si>
    <t>12 of 12; the IRGC fired about 12 Fateh-110 ballistic missiles at a suspected Israeli base in Irbil, Iraq</t>
  </si>
  <si>
    <t>In late June (the exact date is unclear), Iran conducted a sub-orbital test of the Zoljanah SLV from Semnan</t>
  </si>
  <si>
    <t>https://www.fdd.org/analysis/2023/02/15/arsenal-assessing-the-islamic-republic-of-irans-ballistic-missile-program/#easy-footnote-bottom-593-137662; https://www.irna.ir/news/84802633/; https://www.farsnews.ir/news/14010405000795/; https://twitter.com/armscontrolwonk/status/1542282482246160384?s=27&amp;t=t4u31FGeMxwTPT-hOPVQDA; United Nations Security Council, "Identical letters dated 23 November 2022 from the Permanent Representative of Israel to the United Nations addressed to the Secretary-General and the President of the Security Council," S/2022/861, 23 November 2022</t>
  </si>
  <si>
    <t>Ghaem-100</t>
  </si>
  <si>
    <t>The IRGC conducted a sub-orbital test of the Ghaem-100 SLV</t>
  </si>
  <si>
    <t>https://www.mehrnews.com/news/5627757/; United Nations Security Council, "Identical letters dated 23 November 2022 from the Permanent Representative of Israel to the United Nations addressed to the Secretary-General and the President of the Security Council," S/2022/861, 23 November 2022</t>
  </si>
  <si>
    <t>LACM</t>
  </si>
  <si>
    <t>The IRGC reportedly launched the Ghaem-100 SLV, allegedly carrying a version of the Nahid-1 communications satellite</t>
  </si>
  <si>
    <t>United Nations Security Council, "Identical letters dated 28 April 2023 from the Permanent Representative of Israel to the United Nations addressed to the Secretary-General and the President of the Security Council," S/2023/302, 28 April 2023; https://www.tasnimnews.com/fa/news/1401/12/13/2862475/; https://twitter.com/john_krzyzaniak/status/1679182779597172737?s=51&amp;t=0PHtVpMRFMbz5FWAYb6J9g</t>
  </si>
  <si>
    <t>Khorramshahr-4 (Kheybar)</t>
  </si>
  <si>
    <t>https://www.reuters.com/world/middle-east/iran-unveils-2000-km-ballistic-missile-irna-2023-05-25/; CNS analysis of satellite imagery, videos, and photos; https://twitter.com/daveschmerler/status/1661783224538869767?s=51&amp;t=0PHtVpMRFMbz5FWAYb6J9g; https://twitter.com/ashtiani_ir/status/1661611065334018050?s=51&amp;t=0PHtVpMRFMbz5FWAYb6J9g; United Nations Security Council, "Identical letters dated 30 May 2023 from the Permanent Representative of Israel to the United Nations addressed to the Secretary-General and the President of the Security Council," S/2023/390, 31 May 2023; https://twitter.com/daveschmerler/status/1661783224538869767?s=51&amp;t=0PHtVpMRFMbz5FWAYb6J9g</t>
  </si>
  <si>
    <t>1,000 km</t>
  </si>
  <si>
    <t>1 of 2; the IRGC launched two Ghadr-H missiles on the second day of the Eghtedar-e Velayat military exercise; the two missiles were fired at targets at 1400 km distance on Makran coast</t>
  </si>
  <si>
    <t>2 of 2; the IRGC launched two Ghadr-H missiles on the second day of the Eghtedar-e Velayat military exercise; the two missiles were fired at targets at 1400 km distance on Makran coast</t>
  </si>
  <si>
    <t>250 km</t>
  </si>
  <si>
    <t>Exact date of launch unclear, so using 1 August 2002 as approximate date</t>
  </si>
  <si>
    <t>https://missilethreat.csis.org/iranian-missile-launches-1988-present/</t>
  </si>
  <si>
    <t>The IRGC launched several ballistic missiles during the Great Prophet 2 military exercise from 2-9 November 2006</t>
  </si>
  <si>
    <t>https://www.mehrnews.com/news/400805/; Vision of the Islamic Republic of Iran Network 2 Tehran, 12 Nov 2006, in BBC Monitoring, 13 Nov 2006; https://www.mehrnews.com/news/401348/; https://missilethreat.csis.org/iranian-missile-launches-1988-present/</t>
  </si>
  <si>
    <t>Persian Gulf Region</t>
  </si>
  <si>
    <t>Chabahar Region</t>
  </si>
  <si>
    <t>Iran reportedly flight tested the Sejjil (aka Ashura) on 20 November 2007</t>
  </si>
  <si>
    <t>The IRGC fired several ballistic missiles during the Great Prophet 3 military exercise from 8-10 July 2008; included 9 missiles fired at same time, and included new generation of Shahab-3 with 2,000 km range</t>
  </si>
  <si>
    <t>https://missilethreat.csis.org/iranian-missile-launches-1988-present/; https://www.mehrnews.com/news/713344/; https://www.hamshahrionline.ir/news/57507/; https://www.isna.ir/news/8704-10705/; https://www.aparat.com/v/qfpz6; https://www.aparat.com/v/XxFVJ; CNS analysis of Iranian photos and videos</t>
  </si>
  <si>
    <t>http://www.cnn.com/2010/WORLD/meast/08/25/iran.missile.testing/index.html; https://web.archive.org/web/20100828020551/https://www.tabnak.ir/fa/pages/?cid=116337; https://donya-e-eqtesad.com/%D8%A8%D8%AE%D8%B4-%D8%AE%D8%A8%D8%B1-64/620580-%D8%B4%D9%84%DB%8C%DA%A9-%D9%85%D9%88%D9%81%D9%82%DB%8C%D8%AA-%D8%A2%D9%85%DB%8C%D8%B2-%D9%86%D8%B3%D9%84-%D8%B3%D9%88%D9%85-%D9%85%D9%88%D8%B4%DA%A9-%D9%81%D8%A7%D8%AA%D8%AD; https://www.hamshahrionline.ir/news/114811/</t>
  </si>
  <si>
    <t>Exact date of test unknown</t>
  </si>
  <si>
    <t>The IRGC launched several ballistic missiles during the late June-early July 2011 Great Prophet 6 military exercise; these included launches of the Fateh-110, Shahab-1, Shahab-2, Shahab-3 (Ghadr-F), as well as Zelzal rockets</t>
  </si>
  <si>
    <t>https://www.mashreghnews.ir/news/54372/; https://www.youtube.com/watch?v=y4iMLya0qVQ; https://missilethreat.csis.org/iranian-missile-launches-1988-present/; https://donya-e-eqtesad.com/%D8%A8%D8%AE%D8%B4-%D8%AE%D8%A8%D8%B1-64/407454-%D8%B4%D9%84%DB%8C%DA%A9-%D9%85%D9%88%D9%81%D9%82%DB%8C%D8%AA-%D8%A2%D9%85%DB%8C%D8%B2-%D9%85%D9%88%D8%B4%DA%A9-%D8%B2%D9%85%DB%8C%D9%86-%D8%A8%D9%87-%D8%B2%D9%85%DB%8C%D9%86; https://www.youtube.com/watch?v=jYjsP_mOtfo</t>
  </si>
  <si>
    <t>https://fa.alalam.ir/news/344304/; https://www.youtube.com/watch?v=-SV8VvEyn9A; https://www.youtube.com/watch?v=hmQf9maaGq4;  https://missilethreat.csis.org/iranian-missile-launches-1988-present/; https://www.tabnak.ir/fa/news/255232/; https://www.farsnews.ir/photo/13910413000657/; https://www.hayat.ir/news/94653/; CNS analysis of Iranian videos and photos</t>
  </si>
  <si>
    <t>1 of 3; the IRGC launched several ballistic missiles during the early July 2012 Great Prophet 7 military exercise; these included the Shahab-1, Shahab-2, Shahab-3, Tondar (at least 2), Fateh-110 (at least 3), Khalij Fars, and Qiam missiles, as well as Zelzal rockets</t>
  </si>
  <si>
    <t>2 of 3; the IRGC launched several ballistic missiles during the early July 2012 Great Prophet 7 military exercise; these included the Shahab-1, Shahab-2, Shahab-3, Tondar (at least 2), Fateh-110 (at least 3), Khalij Fars, and Qiam missiles, as well as Zelzal rockets</t>
  </si>
  <si>
    <t>3 of 3; the IRGC launched several ballistic missiles during the early July 2012 Great Prophet 7 military exercise; these included the Shahab-1, Shahab-2, Shahab-3, Tondar (at least 2), Fateh-110 (at least 3), Khalij Fars, and Qiam missiles, as well as Zelzal rockets</t>
  </si>
  <si>
    <t>Naval target</t>
  </si>
  <si>
    <t>The IRGC launched several ballistic missiles during the early July 2012 Great Prophet 7 military exercise; these included the Shahab-1, Shahab-2, Shahab-3, Tondar (at least 2), Fateh-110 (at least 3), Khalij Fars, and Qiam missiles, as well as Zelzal rockets</t>
  </si>
  <si>
    <t>Qiam</t>
  </si>
  <si>
    <t>Iran tested a ballistic missile, possibly the Qiam-1</t>
  </si>
  <si>
    <t>https://missilethreat.csis.org/iranian-missile-launches-1988-present/; https://www.reuters.com/article/us-iran-missile-idUSBREA191R220140210</t>
  </si>
  <si>
    <t>Soumar</t>
  </si>
  <si>
    <t xml:space="preserve"> Iran unveiled the missile and showed video/photos shown of launch in early March 2015, but exact date of test is unknown</t>
  </si>
  <si>
    <t>https://www.youtube.com/watch?v=4njkTk_OBSI; https://www.aparat.com/v/8PguI/; https://www.tasnimnews.com/fa/news/1393/12/20/682303/; https://www.fardanews.com/fa/tiny/news-404146; CNS analysis of Iranian photos and video</t>
  </si>
  <si>
    <t>Iran unveiled the missile and showed photos/video of the launch in August 2015, but the date of the test is unknown</t>
  </si>
  <si>
    <t>https://www.fdd.org/wp-content/uploads/2023/02/fdd-monograph-arsenal-assessing-iran-ballistic-missile-program.pdf; https://www.tasnimnews.com/fa/news/1394/05/31/836241/; https://www.aparat.com/v/u4EBS; https://www.tasnimnews.com/fa/news/1394/05/31/835667/; CNS analysis of Iranian video/photos</t>
  </si>
  <si>
    <t>The IRGC launched several ballistic missiles during the first day of the early March 2016 Eghtedar-e Velayat military exercise; included Qiam, Shahab-1, Shahab-2, Ghadr-F, Ghadr-H; included both surface launches and underground silo launches; on second day, the IRGC launched two Ghadr-H</t>
  </si>
  <si>
    <t>http://fna.ir/306W4O; http://fna.ir/UWM377; http://fna.ir/I1J2XC; http://fna.ir/B2W5VV; http://fna.ir/4DAHKG; https://www.mizanonline.ir/fa/news/147726/</t>
  </si>
  <si>
    <t>Ghadr-F</t>
  </si>
  <si>
    <t>Ghadr-H</t>
  </si>
  <si>
    <t>Iran used an Israeli Star of David as the target for the test (see Israeli UN letter for satellite image)</t>
  </si>
  <si>
    <t>https://www.fdd.org/wp-content/uploads/2023/02/fdd-monograph-arsenal-assessing-iran-ballistic-missile-program.pdf; United Nations Security Council, "Identical letters dated 28 June 2017 from the Permanent Representative of Israel to the United Nations addressed to the Secretary-General and the President of the Security Council," S/2017/555, 28 June 2017</t>
  </si>
  <si>
    <t>https://www.foxnews.com/world/iran-launched-another-ballistic-missile-in-secret-last-month-us-officials-say</t>
  </si>
  <si>
    <t>https://www.timesofisrael.com/iran-said-to-test-second-nuclear-capable-missile/; https://www.reuters.com/article/us-iran-missiles-cruise-idUSKBN15H0WR</t>
  </si>
  <si>
    <t>600 km</t>
  </si>
  <si>
    <t>The launch reportedly occurred on an unknown date in February 2018; 1 February used as the approximate date</t>
  </si>
  <si>
    <t>United Nations Security Council, "Identical letters dated 23 November 2018 from the Permanent Representative of Israel to the United Nations addressed to the Secretary-General and the President of the Security Council," S/2018/1047, 26 November 2018</t>
  </si>
  <si>
    <t>The launch reportedly occurred on an unknown date in April 2018; 1 April used as the approximate date</t>
  </si>
  <si>
    <t>The launch reportedly occurred on an unknown date in May 2018; 1 May used as the approximate date</t>
  </si>
  <si>
    <t>Shahab-3 variant</t>
  </si>
  <si>
    <t>Iran reportedly launched a variant of the Shahab-3 (possibly Ghadr or Emad); the launch reportedly occurred on an unknown date in May 2018; 1 May used as the approximate date</t>
  </si>
  <si>
    <t>Iran reportedly launched a variant of the Shahab-3 (possibly Ghadr or Emad); the launch reportedly occurred on an unknown date in June 2018; 1 June used as the approximate date</t>
  </si>
  <si>
    <t>The launch reportedly occurred on an unknown date in August 2018; 1 August used as the approximate date</t>
  </si>
  <si>
    <t>Fateh-110 (anti-ship version)</t>
  </si>
  <si>
    <t>160 km</t>
  </si>
  <si>
    <t>The IRGC launched an anti-ship version of the Fateh-110 (possibly the Khalij Fars or Hormuz) from an IRGC Navy base at Jask, which flew over the Strait of Hormuz and hit a target in the desert</t>
  </si>
  <si>
    <t>https://missilethreat.csis.org/iranian-missile-launches-1988-present/; https://www.foxnews.com/world/iran-test-fires-ballistic-missile-for-first-time-in-2018-officials-say; https://fa.timesofisrael.com/%D9%BE%D8%B3-%D8%A7%D8%B2-%DA%AF%D8%B0%D8%B4%D8%AA-%D8%A8%DB%8C%D8%B4-%D8%A7%D8%B2-%DB%8C%DA%A9-%D8%B3%D8%A7%D9%84%D8%8C-%D8%A7%DB%8C%D8%B1%D8%A7%D9%86-%D9%85%D8%AC%D8%AF%D8%AF%D8%A7-%D8%A2%D8%B2/</t>
  </si>
  <si>
    <t>Fateh Mobin</t>
  </si>
  <si>
    <t xml:space="preserve"> Iran unveiled the Fateh Mobin and showed photos/video of launch on 13 August 2018, but the exact date of the launch is unclear</t>
  </si>
  <si>
    <t>https://tn.ai/1801506; http://www.yjc.ir/00Rp21</t>
  </si>
  <si>
    <t>Headquarters of Iranian Kurdish opposition groups in Koya, northern Iraq</t>
  </si>
  <si>
    <t>1 of 7; the IRGC fired at least 7 Fateh-110 missiles at the headquarters of two Kurdish opposition groups in Koya, northern Iraq</t>
  </si>
  <si>
    <t>https://www.fdd.org/wp-content/uploads/2023/02/fdd-monograph-arsenal-assessing-iran-ballistic-missile-program.pdf; https://www.longwarjournal.org/archives/2018/09/analysis-iranian-missile-strikes-against-kurdish-dissidents-in-iraq.php; https://www.kurdistan24.net/en/news/0bed0b85-cf9d-4714-b727-ad385c8bc1ba</t>
  </si>
  <si>
    <t>2 of 7; the IRGC fired at least 7 Fateh-110 missiles at the headquarters of two Kurdish opposition groups in Koya, northern Iraq</t>
  </si>
  <si>
    <t>3 of 7; the IRGC fired at least 7 Fateh-110 missiles at the headquarters of two Kurdish opposition groups in Koya, northern Iraq</t>
  </si>
  <si>
    <t>4 of 7; the IRGC fired at least 7 Fateh-110 missiles at the headquarters of two Kurdish opposition groups in Koya, northern Iraq</t>
  </si>
  <si>
    <t>5 of 7; the IRGC fired at least 7 Fateh-110 missiles at the headquarters of two Kurdish opposition groups in Koya, northern Iraq</t>
  </si>
  <si>
    <t>6 of 7; the IRGC fired at least 7 Fateh-110 missiles at the headquarters of two Kurdish opposition groups in Koya, northern Iraq</t>
  </si>
  <si>
    <t>7 of 7; the IRGC fired at least 7 Fateh-110 missiles at the headquarters of two Kurdish opposition groups in Koya, northern Iraq</t>
  </si>
  <si>
    <t>Launch occurred on an unknown date in December 2018; 1 December used as the approximate date of launch</t>
  </si>
  <si>
    <t>https://www.fdd.org/wp-content/uploads/2023/02/fdd-monograph-arsenal-assessing-iran-ballistic-missile-program.pdf; United Nations Security Council, "Identical letters dated 31 May 2019 from the Permament Representative of Israel to the United Nations addressed to the Secretary-General and the President of the Security Council," S/2019/452, 31 May 2019</t>
  </si>
  <si>
    <t>Scud variant</t>
  </si>
  <si>
    <t>United Nations Security Council, "Identical letters dated 31 May 2019 from the Permanent Representative of Israel to the United Nations addressed to the Secretary-General and the President of the Security Council," S/2019/452, 31 May 2019</t>
  </si>
  <si>
    <t>Additional Information: Launch occurred on an unknown date in January 2019; 1 January used as the approximate date of launch</t>
  </si>
  <si>
    <t>Launch occurred on an unknown date in January 2019; 1 January used as the approximate date of launch</t>
  </si>
  <si>
    <t>Launch occurred on an unknown date in February 2019; 1 February used as the approximate date of launch</t>
  </si>
  <si>
    <t>Iran launched a Shahab-3 variant (possibly Ghadr or Emad) from Garmsar</t>
  </si>
  <si>
    <t>United Nations Security Council, "Identical letters dated 31 May 2019 from the Permanent Representative of Israel to the United Nations addressed to the Secretary-General and the President of the Security Council," S/2019/452, 31 May 2019; United Nations Security Council, "Identical letters dated 2 April 2019 from the Permanent Representative of Israel to the United Nations addressed to the Secretary-General and the President of the Security Council," S/2019/288, 3 April 2019</t>
  </si>
  <si>
    <t>Iran unveiled the missile and video/photos of the launch in February 2019; 1 February used as the approximate date of the launch</t>
  </si>
  <si>
    <t>https://www.fdd.org/wp-content/uploads/2023/02/fdd-monograph-arsenal-assessing-iran-ballistic-missile-program.pdf; https://www.youtube.com/watch?v=wBVOJhY-QsA</t>
  </si>
  <si>
    <t>United Nations Security Council, "Identical letters dated 19 November 2019 from the Permanent Representative of Israel to the United Nations addressed to the Secretary-General and the President of the Security Council," S/2019/895, 19 November 2019</t>
  </si>
  <si>
    <t>Iran conducted suborbital launch of the Qased SLV</t>
  </si>
  <si>
    <t>https://www.alef.ir/news/4001107027.html; https://www.magiran.com/article/4263018; https://www.tasnimnews.com/fa/news/1399/08/21/2387289/</t>
  </si>
  <si>
    <t>Fateh-110 variant</t>
  </si>
  <si>
    <t>Iran launched a Fateh-110 variant (unknown which one) on an unknown date in April 2019; 1 April used as approximate date of launch</t>
  </si>
  <si>
    <t>Iran provided footage on 22 April 2019 of test of Shahab-3 variant equipped with MaRV (see Israeli letter for photos); exact date of launch unknown</t>
  </si>
  <si>
    <t>https://www.fdd.org/wp-content/uploads/2023/02/fdd-monograph-arsenal-assessing-iran-ballistic-missile-program.pdf; United Nations Security Council, "Letter dated 21 November 2019 from the Permanent Representatives of France, Germany and the United Kingdom of Great Britain and Northern Ireland to the United Nations addressed to the Secretary-General," S/2019/911, 27 November 2019</t>
  </si>
  <si>
    <t>Over 500 km</t>
  </si>
  <si>
    <t>Launch reportedly occurred on unknown date in May 2019; 1 May used as approximate date of launch</t>
  </si>
  <si>
    <t>Iran showed video of Hormuz-1 anti-radar missile test in May 2019; 1 May used as the approximate date of launch</t>
  </si>
  <si>
    <t>https://www.youtube.com/watch?v=3KClX4IIPaU; https://www.yjc.ir/fa/news/6947668/; CNS analysis of Iranian video</t>
  </si>
  <si>
    <t>Over 1,000 km</t>
  </si>
  <si>
    <t>On 9 August 2019, Iran reportedly launched an unknown ballistic missile that flew over 1,000 km</t>
  </si>
  <si>
    <t>United Nations Security Council, "Identical letters dated 29 August 2019 from the Charge d'affaires a.i. of the United States Mission to the United Nations addressed to the Secretary-General and the President of the Security Council," S/2019/705, 3 September 2019</t>
  </si>
  <si>
    <t>1 of 3; Iran reportedly launched at least 3 Scud missiles at Camp Ashraf in eastern Iraq</t>
  </si>
  <si>
    <t>2 of 3; Iran reportedly launched at least 3 Scud missiles at Camp Ashraf in eastern Iraq</t>
  </si>
  <si>
    <t>3 of 3; Iran reportedly launched at least 3 Scud missiles at Camp Ashraf in eastern Iraq</t>
  </si>
  <si>
    <t>1 of 3; Iran reportedly launched at least 3 Scud missiles at MKO bases in eastern Iraq</t>
  </si>
  <si>
    <t>3 of 3; Iran reportedly launched at least 3 Scud missiles at MKO bases in eastern Iraq</t>
  </si>
  <si>
    <t>2 of 3</t>
  </si>
  <si>
    <t>3 of 3</t>
  </si>
  <si>
    <t>http://defapress.ir/fa/news/105445/</t>
  </si>
  <si>
    <t>The Semnan Launch Site is the assumed launch site, but unconfirmed; Israel claimed the test was conducted from "a location at east Tehran"</t>
  </si>
  <si>
    <t>Iran reportedly launched an unknown missile from the Jalnabad Launch Site in March 2019; exact date unknown, so 1 March used as approximate date of launch; based on CNS geolocational analysis, it is possible that "Jalnabad Launch Site" is the same thing at the Qom Launch Site</t>
  </si>
  <si>
    <t>based on CNS geolocational analysis, it is possible that "Jalnabad Launch Site" is the same thing at the Qom Launch Site</t>
  </si>
  <si>
    <t>IRGC official stated that Iran launched two 1,900 km range missiles from Semnan desert to the Indian Ocean in Bahman 1389 (21Jan-20Feb11); exact date of launch unknown, so using 21 January as approximate launch date; Iranian press in later years identified these missiles as Ghadr-F</t>
  </si>
  <si>
    <t>https://www.irna.ir/amp/4070678/; https://www.yjc.ir/fa/news/5244014/</t>
  </si>
  <si>
    <t>Reported launch of sounding rocket based on Shahab-3, so likely related to Safir SLV development</t>
  </si>
  <si>
    <t>Semnan</t>
  </si>
  <si>
    <t>https://www.uskowioniran.com/2014/05/irgc-asf-exhibition-of-achievement.html</t>
  </si>
  <si>
    <t>Video screen at 2014 IRGC aerospace exhibition had info about a 30 December 2012 flight test of the Fateh-110 from Qom to Semnan</t>
  </si>
  <si>
    <t>https://www.aparat.com/v/q7ERQ; https://fa.alalam.ir/news/344304/; https://www.youtube.com/watch?v=-SV8VvEyn9A; https://www.youtube.com/watch?v=hmQf9maaGq4;  https://missilethreat.csis.org/iranian-missile-launches-1988-present/; https://www.tabnak.ir/fa/news/255232/; https://www.farsnews.ir/photo/13910413000657/; https://www.hayat.ir/news/94653/; CNS analysis of Iranian videos and photos</t>
  </si>
  <si>
    <t>IRGC Navy Jask Military Base</t>
  </si>
  <si>
    <t>https://missilethreat.csis.org/iranian-missile-launches-1988-present/; https://www.armscontrol.org/act/2008-01/iran-nuclear-briefs/iran-lauds-development-solid-fuel-missile; Russian Government, Wikileaks, State Department cable, State 17263, 24 February 2010</t>
  </si>
  <si>
    <t>Kheybar Shekan</t>
  </si>
  <si>
    <t>Iran released video of the launch in February 2022, but it is unclear if the test took place in that month or at a previous time; launch took place from southeastern Iran, northeast of Chabahar</t>
  </si>
  <si>
    <t>CNS analysis of video, photos, satellite imagery; United Nations Security Council, "Identical letters dated 25 May 2022 from the Permanent Representative of Israel to the United Nations addressed to the Secretary-General and the President of the Security Council," S/2022/421, 25 May 2022</t>
  </si>
  <si>
    <t>Fattah</t>
  </si>
  <si>
    <t>The IRGC launched the Fattah hypersonic missile at an unknown date before 6 June 2023 from a site near Chabahar in southeastern Iran</t>
  </si>
  <si>
    <t>https://www.tasnimnews.com/fa/news/1402/03/16/2906342/; https://twitter.com/KianSharifi/status/1666029081643630592; https://twitter.com/ayatsubzero/status/1666721519546793984?s=51&amp;t=0PHtVpMRFMbz5FWAYb6J9g</t>
  </si>
  <si>
    <t>Abu Mahdi</t>
  </si>
  <si>
    <t>In late July 2023, MODAFL delivered the Abu Mahdi long-range anti-ship cruise missile to the IRGC and Artesh navies; Iranian officials stated that the Abu Mahdi could be used as a LACM; Iranian press showed video of a flight test; the date of the launch is unknown, so 1 July 2023 is used for the date</t>
  </si>
  <si>
    <t>https://www.tasnimnews.com/fa/news/1402/05/03/2930796/</t>
  </si>
  <si>
    <t>Sounding Rocket</t>
  </si>
  <si>
    <t>Iran launched the Kavoshgar-6 sounding rocket, probably from Semnan</t>
  </si>
  <si>
    <t>http://www.ari.ac.ir/index.php/fa/about</t>
  </si>
  <si>
    <t>Iran launched the Kavoshgar-7 sounding rocket, probably from Semnan</t>
  </si>
  <si>
    <t>https://missilethreat.csis.org/iranian-missile-launches-1988-present/; http://www.ari.ac.ir/index.php/fa/about</t>
  </si>
  <si>
    <t>2 of 3; Iran reportedly launched at least 3 Scud missiles at MKO bases in eastern Iraq</t>
  </si>
  <si>
    <t>1 of 3</t>
  </si>
  <si>
    <t>The IRGC launched a Shahab-2 missile as part of the Great Prophet 1 military exercise</t>
  </si>
  <si>
    <t>Persian Gulf, Strait of Hormuz region</t>
  </si>
  <si>
    <t>Musudan (BM-25)</t>
  </si>
  <si>
    <t>The missile was originally reported as a North Korean Musudan (BM-25) missile, however, no pictures of the missile have emerged and Iran has not acknowledged that a test took place. This could have been a Musudan but there is not enough evidence to confirm these reports.</t>
  </si>
  <si>
    <t>The exact distance travelled is unclear due to multiple reports. The launch location is also unclear. The test took place during the Great Prophet 9 military exercises which centered around this location. The missile was being tested in an anti-ship capacity and was fired at a mock-up of a US navy aircraft carrier.</t>
  </si>
  <si>
    <t>Initially recorded as a "Shahab-3" from initial reports, later reports indicate this was likely a Qiam.</t>
  </si>
  <si>
    <t>The test occurred on the anniversary of the Iranian Revolution. Iran reported that the missile test was successful and released footage of the launch and impact.</t>
  </si>
  <si>
    <t xml:space="preserve">MKO base in Iraq </t>
  </si>
  <si>
    <t>Dasht-e Kavir desert</t>
  </si>
  <si>
    <t>Mockup of military air base in Semnan desert (southern Lut desert) (34.883772 54.478306)</t>
  </si>
  <si>
    <t>Kerman Region</t>
  </si>
  <si>
    <t>Azarshahr Launch Site</t>
  </si>
  <si>
    <t xml:space="preserve">In a letter to the UNSC, Israel described this missile as a "Shahab-3 variant" and stated it was fired from the "Chabahar firing range." An exact location for this test could not be determined. </t>
  </si>
  <si>
    <t xml:space="preserve">In a letter to the UNSC, Israel described this missile as a "Scud variant". This suggests the test could have been one of several possible missiles, including the Shahab-1, Shahab-2, or Qiam. An exact location for this test could not be determined. Israel claimed the test took place at a "firing range 110 km north-east of Kerman." </t>
  </si>
  <si>
    <t>Iran launched a Scud variant (possibly the Shahab-2 or Qiam); launch occurred on an unknown date in January 2019; 1 January used as the approximate date of launch</t>
  </si>
  <si>
    <t>First flight test of the Fateh-110; Iran reported test on 31 May 2001, so 30 May date is approximate date of launch; it is unclear if the versions of the Fateh-110 before its 4th generation (Fateh-110D) reach the MTCR Category 1 threshold ("capable" of 500 kg/300 km), but they are included here to be inclusive; the location of the launch is unknown, but could be Qom Launch Site, the site of many Fateh-110 flight tests</t>
  </si>
  <si>
    <t>https://www.iranwatch.org/our-publications/weapon-program-background-report/iran-missile-milestones-1984-2023; https://www.irna.ir/news/5596560/</t>
  </si>
  <si>
    <t>Iran reported on 6 September 2002 the successful flight test of the Fateh-110A; exact date of launch unclear, so using 5 September 2002 as approximate date; mass production line (khat-e tolid-e anbuh) of Fateh-110A would be inaugurated soon at AIO; it is unclear if the versions of the Fateh-110 before its 4th generation (Fateh-110D) reach the MTCR Category 1 threshold ("capable" of 500 kg/300 km), but they are included here to be inclusive; the location of the launch is unknown, but could be Qom Launch Site, the site of many Fateh-110 flight tests</t>
  </si>
  <si>
    <t>https://www.iranwatch.org/our-publications/weapon-program-background-report/iran-missile-milestones-1984-2023; https://www.irna.ir/news/5564961/</t>
  </si>
  <si>
    <t>The IRGC launched several ballistic missiles during the Great Prophet 2 military exercise from 2-9 November 2006; it is unclear if the versions of the Fateh-110 before its 4th generation (Fateh-110D) reach the MTCR Category 1 threshold ("capable" of 500 kg/300 km), but they are included here to be inclusive</t>
  </si>
  <si>
    <t>The IRGC fired several ballistic missiles during the Great Prophet 3 military exercise from 8-10 July 2008; included 9 missiles fired at same time, and included new generation of Shahab-3 with 2,000 km range; it is unclear if the versions of the Fateh-110 before its 4th generation (Fateh-110D) reach the MTCR Category 1 threshold ("capable" of 500 kg/300 km), but they are included here to be inclusive</t>
  </si>
  <si>
    <t>The IRGC launched several ballistic missiles during the late September 2009 Great Prophet 4 military exercise; missiles included Fateh-110, Tondar-69, Shahab-1, Shahab-2, Shahab-3, and Sejjil; also Zelzal rockets; it is unclear if the versions of the Fateh-110 before its 4th generation (Fateh-110D) reach the MTCR Category 1 threshold ("capable" of 500 kg/300 km), but they are included here to be inclusive</t>
  </si>
  <si>
    <t>https://dolat.ir/detail/181496; https://www.aparat.com/v/DbF48; https://www.youtube.com/watch?v=tqoN4GY3OGo; https://www.aparat.com/v/DbF48; https://www.aparat.com/v/DbF48; mehrnews.com/xb7dK; https://irna.ir/x3DbgX; https://www.youtube.com/watch?v=eSZmqiw0vvY; CNS analysis of Iranian photos and video</t>
  </si>
  <si>
    <t>Iranian launch of the Fateh-110C, the third generation of the Fateh-110; it is unclear if the versions of the Fateh-110 before its 4th generation (Fateh-110D) reach the MTCR Category 1 threshold ("capable" of 500 kg/300 km), but they are included here to be inclusive</t>
  </si>
  <si>
    <t>First known test of the Shahab-2. The missile is based on the North Korean Hwasong-6 (aka the Scud-C)</t>
  </si>
  <si>
    <t>http://www.astronautix.com/i/iran.html; http://www.iranwatch.org/our-publications/weapon-program-background-report/iran-missile-milestones-1985-2016; https://missilethreat.csis.org/iranian-missile-launches-1988-present/; https://www.globalsecurity.org/wmd/world/iran/emamshahr.htm</t>
  </si>
  <si>
    <t>Kermanshah Region</t>
  </si>
  <si>
    <t>"Camp Ashraf" MKO Base in Iraq</t>
  </si>
  <si>
    <t>MKO Base in Iraq</t>
  </si>
  <si>
    <t>The Shahab-3 is based the North Korean Nodong missile</t>
  </si>
  <si>
    <t>1 of 3; Iran denies carrying out this attack. They were accused of doing so by MKO.</t>
  </si>
  <si>
    <t>MKO Base "Habib" in Iraq</t>
  </si>
  <si>
    <t>http://www.astronautix.com/i/iran.html; http://www.iranwatch.org/our-publications/weapon-program-background-report/iran-missile-milestones-1985-2016; http://www-bcf.usc.edu/~hymans/Hymans%20and%20Gratias%20Nonproliferation%20Review%20FINAL-1.pdf; https://missilethreat.csis.org/missile/shahab-3/; https://www.iranwatch.org/our-publications/weapon-program-background-report/iran-missile-milestones-1984-2023</t>
  </si>
  <si>
    <t>Iran refers to this test as a test of an "enhanced" Shahab-3, so likely a Ghadr</t>
  </si>
  <si>
    <t>http://www.astronautix.com/i/iran.html; http://www.iranwatch.org/our-publications/weapon-program-background-report/iran-missile-milestones-1985-2016; http://www-bcf.usc.edu/~hymans/Hymans%20and%20Gratias%20Nonproliferation%20Review%20FINAL-1.pdf; https://missilethreat.csis.org/missile/emad/</t>
  </si>
  <si>
    <t>http://www-bcf.usc.edu/~hymans/Hymans%20and%20Gratias%20Nonproliferation%20Review%20FINAL-1.pdf; https://missilethreat.csis.org/missile/emad/</t>
  </si>
  <si>
    <t>http://www.astronautix.com/i/iran.html; http://www-bcf.usc.edu/~hymans/Hymans%20and%20Gratias%20Nonproliferation%20Review%20FINAL-1.pdf; https://missilethreat.csis.org/missile/emad/</t>
  </si>
  <si>
    <t>http://www.iranwatch.org/our-publications/weapon-program-background-report/iran-missile-milestones-1985-2016; https://www.aparat.com/v/gReJA; https://www.irna.ir/news/8177583/; https://missilethreat.csis.org/missile/emad/</t>
  </si>
  <si>
    <t>http://www.astronautix.com/i/iran.html; https://missilethreat.csis.org/iranian-missile-launches-1988-present/</t>
  </si>
  <si>
    <t>https://www.armscontrol.org/act/2008-09/iran-nuclear-briefs/iran-space-launch-raises-missile-concerns; https://www.inss.org.il/publication/the-launch-of-the-iranian-kavoshgar-rocket/; Jacques E.C. Hymans and Matthew S. Gratias, "Iran and the Nuclear Threshold," Nonproliferation Review, Vol. 20, No. 1 (2013), pp. 30-31; http://www-bcf.usc.edu/~hymans/Hymans%20and%20Gratias%20Nonproliferation%20Review%20FINAL-1.pdf</t>
  </si>
  <si>
    <t>http://www.nti.org/media/pdfs/iran_missile.pdf?_=1316474223; http://www.telegraph.co.uk/news/worldnews/1551868/N-Korea-tests-new-missile-in-Iran.html; https://missilethreat.csis.org/iranian-missile-launches-1988-present/</t>
  </si>
  <si>
    <t>This was reportedly a sub-orbital test of the Safir SLV. Others refer to this test as Kavoshgar-1, which is a DIFFERENT system than the Kavoshgar-1 sounding rocket launched in October 2006.</t>
  </si>
  <si>
    <t>https://www.armscontrol.org/act/2008-09/iran-nuclear-briefs/iran-space-launch-raises-missile-concerns; https://www.inss.org.il/publication/the-launch-of-the-iranian-kavoshgar-rocket/; https://www.youtube.com/watch?v=_XDZc_auKMo; http://www.iranwatch.org/our-publications/weapon-program-background-report/iran-missile-milestones-1985-2016; http://www-bcf.usc.edu/~hymans/Hymans%20and%20Gratias%20Nonproliferation%20Review%20FINAL-1.pdf</t>
  </si>
  <si>
    <t>http://www.astronautix.com/i/iran.html; http://www.iranwatch.org/our-publications/weapon-program-background-report/iran-missile-milestones-1985-2016; http://www-bcf.usc.edu/~hymans/Hymans%20and%20Gratias%20Nonproliferation%20Review%20FINAL-1.pdf; Russian Government, Wikileaks, State Department cable, State 17263, 24 February 2010</t>
  </si>
  <si>
    <t>http://www.astronautix.com/i/iran.html; http://www.iranwatch.org/our-publications/weapon-program-background-report/iran-missile-milestones-1985-2016; http://www-bcf.usc.edu/~hymans/Hymans%20and%20Gratias%20Nonproliferation%20Review%20FINAL-1.pdf; https://missilethreat.csis.org/iranian-missile-launches-1988-present/; https://www.mehrnews.com/news/882821/</t>
  </si>
  <si>
    <t xml:space="preserve">MRBM </t>
  </si>
  <si>
    <t>http://www.astronautix.com/i/iran.html; http://www.iranwatch.org/our-publications/weapon-program-background-report/iran-missile-milestones-1985-2016; http://www-bcf.usc.edu/~hymans/Hymans%20and%20Gratias%20Nonproliferation%20Review%20FINAL-1.pdf; https://www.radiofarda.com/a/f2_Iran_Sejjil_improved_test_fired_Brown_concern_nuclear/1905360.html; https://www.tabnak.ir/fa/news/77504/; https://missilethreat.csis.org/iranian-missile-launches-1988-present/</t>
  </si>
  <si>
    <t>First test of the Qiam missile. This missile is reportedly based on the Shahab-2</t>
  </si>
  <si>
    <t>http://www.telegraph.co.uk/news/worldnews/middleeast/iran/7955996/Iran-broadcasts-missile-launch-on-state-television.html; http://www.iranwatch.org/our-publications/weapon-program-background-report/iran-missile-milestones-1985-2016; https://www.tabnak.ir/fa/news/255232/; https://www.tabnak.ir/fa/news/115217/; https://www.hamshahrionline.ir/news/114294/; https://www.bbc.com/persian/iran/2010/08/100820_l03_missile_qiam; https://www.tabnak.ir/fa/news/115217/; https://www.youtube.com/watch?v=K_XJiGggAn8</t>
  </si>
  <si>
    <t>This is also referred to as a Kavoshgar-4 test. The location is not certain, however, because it was conducted by the ISA, it almost certainly happened at the Khomeini Space Center. We include the sounding rocket launches starting with the Kavoshgar-4, since it may be based on the Fateh-110 (or Zelzal), but not the previous Kavoshgar-1 through Kavoshgar-3 sounding rocket launches, because they were based on smaller solid-propellant artillery rockets</t>
  </si>
  <si>
    <t>According to Iran, the Fateh-110D, the 4th generation of the Fateh-110, is capable of delivering a 500 kg warhead to a range of 300 km. If this is true, then this meets the threshold required for this database. Earlier versions of this missile (i.e. Fateh-110A, B, and C) do not meet this threshold. It is believed this August 2012 test was the first test of a this extended range Fateh-110 as such, earlier tests of the Fateh-110 are not listed.</t>
  </si>
  <si>
    <t>http://www.astronautix.com/i/iran.html; http://www.iranwatch.org/our-publications/weapon-program-background-report/iran-missile-milestones-1985-2016; https://www.cnn.com/2012/08/04/world/meast/iran-missile-test/index.html; https://irna.ir/xhWcQK; mehrnews.com/xj9yH; https://www.youtube.com/watch?v=WkkX3JL76b0</t>
  </si>
  <si>
    <t>Launch of the Kavoshgar Pazhuhesh (aka Kavoshgar-8). This payload contained a monkey within it. It was Iran's 4th monkey in space and the second to return home. Or maybe not. The monkey which appeared in Iranian videos after the launch was clearly different from the monkey shown in videos prior to the launch. Hmmm.</t>
  </si>
  <si>
    <t>Strait of Hormuz</t>
  </si>
  <si>
    <t>http://thediplomat.com/2015/02/in-a2ad-showcase-iranian-navy-sinks-nimitz-carrier-mock-up/; http://www.securitycouncilreport.org/atf/cf/%7B65BFCF9B-6D27-4E9C-8CD3-CF6E4FF96FF9%7D/s_2015_401.pdf; https://www.nytimes.com/2015/02/26/world/middleeast/in-mock-attack-iranian-navy-blasts-away-at-replica-us-aircraft-carrier.html?_r=0; https://missilethreat.csis.org/iranian-missile-launches-1988-present/</t>
  </si>
  <si>
    <t>http://www.iranwatch.org/our-publications/weapon-program-background-report/iran-missile-milestones-1985-2016; http://www.latimes.com/world/la-fg-iran-missiles-20160309-story.html; https://www.armscontrol.org/ACT/2016_04/News/Irans-Missile-Tests-Raise-Concerns; http://fna.ir/306W4O; http://fna.ir/UWM377; http://fna.ir/I1J2XC; https://www.tasnimnews.com/fa/media/1394/12/19/1023272/; https://www.yjc.ir/fa/news/5534780/</t>
  </si>
  <si>
    <t>Reported launch of the Simorgh (aka Safir-2). The official results of this test have not been released. It is also unclear if it actually was a success. It could have been a failure to deliver a payload into orbit due to some critical malfunction, or the test meant to be a sub-orbital flight. We're not sure. However, we can find no evidence to suggest that the missile exploded when it wasn't supposed to so this is listed as a success. It appears as though the rocket worked, however, the trajectory was such that it failed to place a satellite into orbit.</t>
  </si>
  <si>
    <t>http://www.popularmechanics.com/military/weapons/a24986/iran-missile-north-korea/?platform=hootsuite; http://www.foxnews.com/world/2016/07/15/exclusive-iran-conducts-4th-missile-test-since-signing-nuke-deal.html; https://missilethreat.csis.org/iranian-missile-launches-1988-present/; https://www.popularmechanics.com/military/weapons/a24986/iran-missile-north-korea/?platform=hootsuite</t>
  </si>
  <si>
    <t>http://www.timesofisrael.com/iran-conducts-4th-missile-test-since-signing-nuke-deal/; https://www.fdd.org/wp-content/uploads/2023/02/fdd-monograph-arsenal-assessing-iran-ballistic-missile-program.pdf</t>
  </si>
  <si>
    <t>Reports indicate that this was a test of a re-entry vehicle as much as it was a test of a new missile variant. Reports indicate that the missile was a variant of the Sejjil. Other reports however report that the missile was actually a variant of North Korea's Musudan missile. This would not be entirely surprising given that North Korea and Iran have cooperated before on missile technology and development in the past. Either way, the missile exploded after traveling 965 km (600 miles).</t>
  </si>
  <si>
    <t>https://www.nytimes.com/2017/01/30/world/middleeast/iran-missile-test.html?_r=0; http://www.cnn.com/2017/01/30/middleeast/iran-missile-test/; https://johnib.wordpress.com/tag/khorramshahr-medium-range-ballistic-missile/; http://www.jpost.com/Middle-East/Iran-News/Report-Iran-launches-ballistic-missile-test-in-violation-of-UN-resolution-480043; http://www.foxnews.com/world/2017/01/30/iran-conducts-ballistic-missile-test-us-officials-say.html; https://www.reuters.com/article/us-usa-iran-missiles/iran-tested-medium-range-ballistic-missile-u-s-official-idUSKBN15E2EZ; United Nations Security Council, "Identical letters dated 10 February 2017 from the Permanent Representative of Israel to the United Nations addressed to the Secretary-General and the President of the Security Council," S/2017/123, 10 February 2017</t>
  </si>
  <si>
    <t>http://www.janes.com/article/68625/iran-successfully-tests-radar-guided-anti-ship-ballistic-missile; http://www.ibtimes.com/iran-preparing-war-hormuz-2-ballistic-missile-successfully-test-fired-2505932; https://www.farsnews.ir/news/13951220000335/</t>
  </si>
  <si>
    <t>Reports and statements from Iran indicate the launches were of a mix of Zolfaghar and Qiam missiles. It is unclear however exactly what the mix of missiles was, launch could have consisted of a different mixture of missiles than written here. Several of the missiles appear to have missed their targets. It is not clear if this was because the missiles missed or failed in flight. Initial reports suggested there may have been as many as eight missiles, following additional information this launch series was reduced to six in the database.</t>
  </si>
  <si>
    <t>https://www.state.gov/r/pa/prs/ps/2017/07/272934.htm (archived version available: https://archive.fo/O47DP); https://2017-2021.state.gov/irans-space-launch-vehicle-inconsistent-with-unscr-2231-joint-statement-by-france-germany-the-united-kingdom-and-united-states/index.html</t>
  </si>
  <si>
    <t>https://undocs.org/S/2018/495; https://undocs.org/S/2018/511; https://www.iranwatch.org/sites/default/files/n1817254.pdf; https://www.un.org/press/en/2018/sc13398.doc.htm; http://www.janes.com/article/80448/israel-says-iran-continues-missile-tests; https://www.jpost.com/Middle-East/Iran-News/Danon-to-Security-Council-Iran-still-testing-ballistic-missiles-558274; United Nations Security Council, "Identical letters dated 23 May 2018 from the Permanent Representative of Israel to the United Nations addressed to the Secretary-General and the President of the Security Council," S/2018/495, 24 May 2018</t>
  </si>
  <si>
    <t>https://www.state.gov/secretary/remarks/2018/12/287722.htm; https://www.theguardian.com/world/2018/dec/03/iran-missile-tests-may-breach-un-resolution-france-uk-warn; United Nations Security Council, "Identical letters dated 31 May 2019 from the Permament Representative of Israel to the United Nations addressed to the Secretary-General and the President of the Security Council," S/2019/452, 31 May 2019</t>
  </si>
  <si>
    <t>https://www.apnews.com/eb3ffe2c36c54a69b3ed6946f334e3b8; https://www.rferl.org/a/us-iran-tests-sha/30076259.html; https://www.cnn.com/2019/07/26/politics/iran-test-fires-ballistic-missile/index.html; https://www.nytimes.com/2019/07/25/us/politics/iran-missile-test.html; United Nations Security Council, "Letter dated 21 November 2019 from the Permanent Representatives of France, Germany and the United Kingdom of Great Britain and Northern Ireland to the United Nations addressed to the Secretary-General," S/2019/911, 27 November 2019</t>
  </si>
  <si>
    <t>Ayn al-Asad Airbase in Iraq</t>
  </si>
  <si>
    <t>20 miles east of Erbil Airport in Iraq</t>
  </si>
  <si>
    <t>Erbil International Airport, Iraq</t>
  </si>
  <si>
    <r>
      <t xml:space="preserve">Iran attempted to the launch of a Zafar-1 </t>
    </r>
    <r>
      <rPr>
        <strike/>
        <sz val="11"/>
        <rFont val="Calibri"/>
        <family val="2"/>
      </rPr>
      <t>Zafir-1</t>
    </r>
    <r>
      <rPr>
        <sz val="11"/>
        <rFont val="Calibri"/>
        <family val="2"/>
      </rPr>
      <t xml:space="preserve"> satellite into orbit. While the initial stages of the launch appear to have been successful, for unclear reasons the satellite failed to be placed in a stable orbit. The rocket appears to have reached an altitude of 540 km at least but failed to achieve enough speed to place it in a stable orbit. This suggests a failure in the latter stages of launch.</t>
    </r>
  </si>
  <si>
    <t>The IRGC reportedly launched the Qased SLV, carrying the Noor-3 (aka Najm) satellite to orbit</t>
  </si>
  <si>
    <t>https://www.tasnimnews.com/fa/news/1402/07/05/2962660/; CNS analysis of satellite imagery, photos, and video</t>
  </si>
  <si>
    <t>Fattah-1</t>
  </si>
  <si>
    <t>On 21 November 2023, Iranian press showed video of the Fattah-1 hypersonic missile flight test and warhead impact on a land-based target; the date of the launch is unknown, so 21 November 2023 is used for the date</t>
  </si>
  <si>
    <t>https://www.mehrnews.com/news/5946497/</t>
  </si>
  <si>
    <t>Salman</t>
  </si>
  <si>
    <t>On 6 December 2023, Iran launched the Kavous space capsule onboard the Salman rocket (based on Shahab-1/2 Scud SRBM)</t>
  </si>
  <si>
    <t>https://www.farsnews.ir/news/14020915000170/</t>
  </si>
  <si>
    <t>Chabahar</t>
  </si>
  <si>
    <t>1 of 2; the IRGC launched approximately 8 missiles (Iranian officials claimed more than 10) on 10 January 2024 during its Great Prophet 18 military exercise; the launches included Kheibar Shekan, Haj Ghasem, Emad, and Ghadr MRBMs; it is unclear precisely how many missiles of each type were launched, so we will include two of each type here as an estimate; the missiles were launched from a site near Chabahar (Chabahar Industrial Minicity); the missiles targeted a mockup of Israel's Nevatim airbase; social media showed 2-3 missiles failed shortly after launch, with 2 reportedly hitting the Negin Makran petrochemical plant</t>
  </si>
  <si>
    <t>https://www.mashreghnews.ir/news/1575006/, CNS analysis of satellite imagery, photos, and videos; https://twitter.com/maysam21901/status/1759147824380321811?s=51&amp;t=0PHtVpMRFMbz5FWAYb6J9g; https://twitter.com/babaktaghvaee1/status/1745032661154808214?s=51&amp;t=0PHtVpMRFMbz5FWAYb6J9g; https://www.iranintl.com/en/202401103832</t>
  </si>
  <si>
    <t>2 of 2; the IRGC launched approximately 8 missiles (Iranian officials claimed more than 10) on 10 January 2024 during its Great Prophet 18 military exercise; the launches included Kheibar Shekan, Haj Ghasem, Emad, and Ghadr MRBMs; it is unclear precisely how many missiles of each type were launched, so we will include two of each type here as an estimate; the missiles were launched from a site near Chabahar (Chabahar Industrial Minicity); the missiles targeted a mockup of Israel's Nevatim airbase; social media showed 2-3 missiles failed shortly after launch, with 2 reportedly hitting the Negin Makran petrochemical plant</t>
  </si>
  <si>
    <t>36.305125 44.132258</t>
  </si>
  <si>
    <t>1 of 11; the IRGC launched 11 ballistic missiles (probably Fateh-family SRBMs) against a claimed Israeli Mossad target in Iraqi Kurdistan (Erbil), in response for the Israeli killing of IRGC and Axis of Resistance officials; 4 missiles were reportedly fired from Kermanshah in western Iran, and 7 from East Azerbaijan in northwestern Iran</t>
  </si>
  <si>
    <t>https://en.irna.ir/news/85356514/IRGC-discloses-details-about-anti-terror-missile-strikes;         https://twitter.com/tasnimnews_fa/status/1747179867001561342?s=51&amp;t=0PHtVpMRFMbz5FWAYb6J9g</t>
  </si>
  <si>
    <t>East Azerbaijan Region</t>
  </si>
  <si>
    <t>2 of 11; the IRGC launched 11 ballistic missiles (probably Fateh-family SRBMs) against a claimed Israeli Mossad target in Iraqi Kurdistan (Erbil), in response for the Israeli killing of IRGC and Axis of Resistance officials; 4 missiles were reportedly fired from Kermanshah in western Iran, and 7 from East Azerbaijan in northwestern Iran</t>
  </si>
  <si>
    <t>3 of 11; the IRGC launched 11 ballistic missiles (probably Fateh-family SRBMs) against a claimed Israeli Mossad target in Iraqi Kurdistan (Erbil), in response for the Israeli killing of IRGC and Axis of Resistance officials; 4 missiles were reportedly fired from Kermanshah in western Iran, and 7 from East Azerbaijan in northwestern Iran</t>
  </si>
  <si>
    <t>4 of 11; the IRGC launched 11 ballistic missiles (probably Fateh-family SRBMs) against a claimed Israeli Mossad target in Iraqi Kurdistan (Erbil), in response for the Israeli killing of IRGC and Axis of Resistance officials; 4 missiles were reportedly fired from Kermanshah in western Iran, and 7 from East Azerbaijan in northwestern Iran</t>
  </si>
  <si>
    <t>5 of 11; the IRGC launched 11 ballistic missiles (probably Fateh-family SRBMs) against a claimed Israeli Mossad target in Iraqi Kurdistan (Erbil), in response for the Israeli killing of IRGC and Axis of Resistance officials; 4 missiles were reportedly fired from Kermanshah in western Iran, and 7 from East Azerbaijan in northwestern Iran</t>
  </si>
  <si>
    <t>6 of 11; the IRGC launched 11 ballistic missiles (probably Fateh-family SRBMs) against a claimed Israeli Mossad target in Iraqi Kurdistan (Erbil), in response for the Israeli killing of IRGC and Axis of Resistance officials; 4 missiles were reportedly fired from Kermanshah in western Iran, and 7 from East Azerbaijan in northwestern Iran</t>
  </si>
  <si>
    <t>7 of 11; the IRGC launched 11 ballistic missiles (probably Fateh-family SRBMs) against a claimed Israeli Mossad target in Iraqi Kurdistan (Erbil), in response for the Israeli killing of IRGC and Axis of Resistance officials; 4 missiles were reportedly fired from Kermanshah in western Iran, and 7 from East Azerbaijan in northwestern Iran</t>
  </si>
  <si>
    <t>8 of 11; the IRGC launched 11 ballistic missiles (probably Fateh-family SRBMs) against a claimed Israeli Mossad target in Iraqi Kurdistan (Erbil), in response for the Israeli killing of IRGC and Axis of Resistance officials; 4 missiles were reportedly fired from Kermanshah in western Iran, and 7 from East Azerbaijan in northwestern Iran</t>
  </si>
  <si>
    <t>9 of 11; the IRGC launched 11 ballistic missiles (probably Fateh-family SRBMs) against a claimed Israeli Mossad target in Iraqi Kurdistan (Erbil), in response for the Israeli killing of IRGC and Axis of Resistance officials; 4 missiles were reportedly fired from Kermanshah in western Iran, and 7 from East Azerbaijan in northwestern Iran</t>
  </si>
  <si>
    <t>10 of 11; the IRGC launched 11 ballistic missiles (probably Fateh-family SRBMs) against a claimed Israeli Mossad target in Iraqi Kurdistan (Erbil), in response for the Israeli killing of IRGC and Axis of Resistance officials; 4 missiles were reportedly fired from Kermanshah in western Iran, and 7 from East Azerbaijan in northwestern Iran</t>
  </si>
  <si>
    <t>11 of 11; the IRGC launched 11 ballistic missiles (probably Fateh-family SRBMs) against a claimed Israeli Mossad target in Iraqi Kurdistan (Erbil), in response for the Israeli killing of IRGC and Axis of Resistance officials; 4 missiles were reportedly fired from Kermanshah in western Iran, and 7 from East Azerbaijan in northwestern Iran</t>
  </si>
  <si>
    <t>Khuzestan Region</t>
  </si>
  <si>
    <t>1 of 4; the IRGC launched 13 ballistic missiles against ISIL/other anti-Iran groups in Syria, in response for a terrorist attack in Kerman; 4 Kheybar Shekan MRBMs were fired from Khuzestan in southwestern Iran and 9 other missiles were fired</t>
  </si>
  <si>
    <t>https://en.irna.ir/news/85356514/IRGC-discloses-details-about-anti-terror-missile-strikes; https://twitter.com/isna_farsi/status/1747011184727925035?s=51&amp;t=0PHtVpMRFMbz5FWAYb6J9g; https://twitter.com/tasnimnews_fa/status/1747179867001561342?s=51&amp;t=0PHtVpMRFMbz5FWAYb6J9g</t>
  </si>
  <si>
    <t>2 of 4; the IRGC launched 13 ballistic missiles against ISIL/other anti-Iran groups in Syria, in response for a terrorist attack in Kerman; 4 Kheybar Shekan MRBMs were fired from Khuzestan in southwestern Iran and 9 other missiles were fired</t>
  </si>
  <si>
    <t>3 of 4; the IRGC launched 13 ballistic missiles against ISIL/other anti-Iran groups in Syria, in response for a terrorist attack in Kerman; 4 Kheybar Shekan MRBMs were fired from Khuzestan in southwestern Iran and 9 other missiles were fired</t>
  </si>
  <si>
    <t>4 of 4; the IRGC launched 13 ballistic missiles against ISIL/other anti-Iran groups in Syria, in response for a terrorist attack in Kerman; 4 Kheybar Shekan MRBMs were fired from Khuzestan in southwestern Iran and 9 other missiles were fired</t>
  </si>
  <si>
    <t>1 of 9; the IRGC launched 13 ballistic missiles against ISIL/other anti-Iran groups in Syria, in response for a terrorist attack in Kerman; 4 Kheybar Shekan MRBMs were fired from Khuzestan in southwestern Iran and 9 other missiles were fired</t>
  </si>
  <si>
    <t>2 of 9; the IRGC launched 13 ballistic missiles against ISIL/other anti-Iran groups in Syria, in response for a terrorist attack in Kerman; 4 Kheybar Shekan MRBMs were fired from Khuzestan in southwestern Iran and 9 other missiles were fired</t>
  </si>
  <si>
    <t>3 of 9; the IRGC launched 13 ballistic missiles against ISIL/other anti-Iran groups in Syria, in response for a terrorist attack in Kerman; 4 Kheybar Shekan MRBMs were fired from Khuzestan in southwestern Iran and 9 other missiles were fired</t>
  </si>
  <si>
    <t>4 of 9; the IRGC launched 13 ballistic missiles against ISIL/other anti-Iran groups in Syria, in response for a terrorist attack in Kerman; 4 Kheybar Shekan MRBMs were fired from Khuzestan in southwestern Iran and 9 other missiles were fired</t>
  </si>
  <si>
    <t>5 of 9; the IRGC launched 13 ballistic missiles against ISIL/other anti-Iran groups in Syria, in response for a terrorist attack in Kerman; 4 Kheybar Shekan MRBMs were fired from Khuzestan in southwestern Iran and 9 other missiles were fired</t>
  </si>
  <si>
    <t>6 of 9; the IRGC launched 13 ballistic missiles against ISIL/other anti-Iran groups in Syria, in response for a terrorist attack in Kerman; 4 Kheybar Shekan MRBMs were fired from Khuzestan in southwestern Iran and 9 other missiles were fired</t>
  </si>
  <si>
    <t>7 of 9; the IRGC launched 13 ballistic missiles against ISIL/other anti-Iran groups in Syria, in response for a terrorist attack in Kerman; 4 Kheybar Shekan MRBMs were fired from Khuzestan in southwestern Iran and 9 other missiles were fired</t>
  </si>
  <si>
    <t>8 of 9; the IRGC launched 13 ballistic missiles against ISIL/other anti-Iran groups in Syria, in response for a terrorist attack in Kerman; 4 Kheybar Shekan MRBMs were fired from Khuzestan in southwestern Iran and 9 other missiles were fired</t>
  </si>
  <si>
    <t>9 of 9; the IRGC launched 13 ballistic missiles against ISIL/other anti-Iran groups in Syria, in response for a terrorist attack in Kerman; 4 Kheybar Shekan MRBMs were fired from Khuzestan in southwestern Iran and 9 other missiles were fired</t>
  </si>
  <si>
    <t>The IRGC reportedly launched an unknown number of ballistic missiles, along with drones and possibly combat aircraft, against two Jaish al-Adl (Baluchi) targets in Pakistan</t>
  </si>
  <si>
    <t>https://twitter.com/abasaslani/status/1747309375868293247?s=51&amp;t=0PHtVpMRFMbz5FWAYb6J9g; https://twitter.com/iranwonk/status/1747312212543152540?s=51&amp;t=0PHtVpMRFMbz5FWAYb6J9g</t>
  </si>
  <si>
    <t>Gulf of Oman</t>
  </si>
  <si>
    <t>1 of 2; the IRGC launched two Zolfaghar-class solid-propellant ballistic missiles from a ship as part of its Great Prophet 18 military exercise; the date of the launches is an estimate based on social media analysis</t>
  </si>
  <si>
    <t>https://en.irna.ir/news/85385874/IRGC-fires-ballistic-missile-from-warship-for-first-time</t>
  </si>
  <si>
    <t>2 of 2; the IRGC launched two Zolfaghar-class solid-propellant ballistic missiles from a ship as part of its Great Prophet 18 military exercise; the date of the launches is an estimate based on social media analysis</t>
  </si>
  <si>
    <t>750 km</t>
  </si>
  <si>
    <t>The IRGC reportedly launched the Ghaem-100 SLV, carrying the Soraya satellite to a 750 km orbit</t>
  </si>
  <si>
    <t>https://www.presstv.ir/Detail/2024/01/20/718559/Iran-space-launch-record-Soraya-satellite-Qaem-100-satellite-carrier; https://www.tasnimnews.com/fa/news/1402/10/30/3025874/</t>
  </si>
  <si>
    <t>Iran reportedly launched the Simorgh SLV, carrying the Mahda research satellite and the Keyhan-2 and Hatef-1 cubesats to an elliptical orbit (450 km x 1,100 km)</t>
  </si>
  <si>
    <t>https://www.tasnimnews.com/fa/news/1402/11/08/3029950/; https://twitter.com/presstv/status/1751668755526983936?s=51&amp;t=0PHtVpMRFMbz5FWAYb6J9g</t>
  </si>
  <si>
    <t>(blank)</t>
  </si>
  <si>
    <t>Shadad Desert Camp</t>
  </si>
  <si>
    <t>On 25 February 2023, Iran conducted a partially successful flight test of a Zolfaghar SRBM equipped with a cluster warhead from Shadad Desert Camp in southeastern Iran; two of at least 7 submunitions impacted a target area at a range of 570 km</t>
  </si>
  <si>
    <t>Leaked DIA intel reporting summary</t>
  </si>
  <si>
    <t>Western and Middle East press reporting, social media, CNS analysis of videos and photos</t>
  </si>
  <si>
    <t>1 of 120; in its "True Promise" (وعده صادق) operation, Iran launched approx. 120 ballistic missiles, along with approx. 170 UAVs (probably Shahed-131/136) and approx. 30 cruise missiles (probably Paveh), against targets in Israel; the operation was in retaliation for Israel's suspected airstrike on 1 April 2024 that killed IRGC officials; the ballistic missiles Iran used reportedly included Emad and Kheybar Shekan MRBMs, and possibly Ghadr and Dezful MRBMs; Iran reportedly launched the missiles and drones from the areas of Tabriz, Kermanshah, Tehran, Esfahan, Shiraz, and possibly other areas including Jam; many of the ballistic missiles were reportedly intercepted, while all of the UAVs and cruise missiles were reportedly intercepted; Israel claimed 99 percent of the missiles and drones were intercepted, with only "a small number" of ballistic missiles reaching Israel; approx. 9 ballistic missiles reportedly struck an Israeli air base in the Negev Desert (5 hit Nevatim air base, 4 others exploded nearby or struck "Negev air base"--perhaps Ramon air base); some reports claim that 50 percent of Iran's ballistic missiles either failed during launch or crashed before reaching Israel</t>
  </si>
  <si>
    <t>2 of 120</t>
  </si>
  <si>
    <t>3 of 120</t>
  </si>
  <si>
    <t>4 of 120</t>
  </si>
  <si>
    <t>5 of 120</t>
  </si>
  <si>
    <t>6 of 120</t>
  </si>
  <si>
    <t>7 of 120</t>
  </si>
  <si>
    <t>8 of 120</t>
  </si>
  <si>
    <t>9 of 120</t>
  </si>
  <si>
    <t>10 of 120</t>
  </si>
  <si>
    <t>11 of 120</t>
  </si>
  <si>
    <t>12 of 120</t>
  </si>
  <si>
    <t>13 of 120</t>
  </si>
  <si>
    <t>14 of 120</t>
  </si>
  <si>
    <t>15 of 120</t>
  </si>
  <si>
    <t>16 of 120</t>
  </si>
  <si>
    <t>17 of 120</t>
  </si>
  <si>
    <t>18 of 120</t>
  </si>
  <si>
    <t>19 of 120</t>
  </si>
  <si>
    <t>20 of 120</t>
  </si>
  <si>
    <t>21 of 120</t>
  </si>
  <si>
    <t>22 of 120</t>
  </si>
  <si>
    <t>23 of 120</t>
  </si>
  <si>
    <t>24 of 120</t>
  </si>
  <si>
    <t>25 of 120</t>
  </si>
  <si>
    <t>26 of 120</t>
  </si>
  <si>
    <t>27 of 120</t>
  </si>
  <si>
    <t>28 of 120</t>
  </si>
  <si>
    <t>29 of 120</t>
  </si>
  <si>
    <t>30 of 120</t>
  </si>
  <si>
    <t>31 of 120</t>
  </si>
  <si>
    <t>32 of 120</t>
  </si>
  <si>
    <t>33 of 120</t>
  </si>
  <si>
    <t>34 of 120</t>
  </si>
  <si>
    <t>35 of 120</t>
  </si>
  <si>
    <t>36 of 120</t>
  </si>
  <si>
    <t>37 of 120</t>
  </si>
  <si>
    <t>38 of 120</t>
  </si>
  <si>
    <t>39 of 120</t>
  </si>
  <si>
    <t>40 of 120</t>
  </si>
  <si>
    <t>41 of 120</t>
  </si>
  <si>
    <t>42 of 120</t>
  </si>
  <si>
    <t>43 of 120</t>
  </si>
  <si>
    <t>44 of 120</t>
  </si>
  <si>
    <t>45 of 120</t>
  </si>
  <si>
    <t>46 of 120</t>
  </si>
  <si>
    <t>47 of 120</t>
  </si>
  <si>
    <t>48 of 120</t>
  </si>
  <si>
    <t>49 of 120</t>
  </si>
  <si>
    <t>50 of 120</t>
  </si>
  <si>
    <t>51 of 120</t>
  </si>
  <si>
    <t>52 of 120</t>
  </si>
  <si>
    <t>53 of 120</t>
  </si>
  <si>
    <t>54 of 120</t>
  </si>
  <si>
    <t>55 of 120</t>
  </si>
  <si>
    <t>56 of 120</t>
  </si>
  <si>
    <t>57 of 120</t>
  </si>
  <si>
    <t>58 of 120</t>
  </si>
  <si>
    <t>59 of 120</t>
  </si>
  <si>
    <t>60 of 120</t>
  </si>
  <si>
    <t>61 of 120</t>
  </si>
  <si>
    <t>62 of 120</t>
  </si>
  <si>
    <t>63 of 120</t>
  </si>
  <si>
    <t>64 of 120</t>
  </si>
  <si>
    <t>65 of 120</t>
  </si>
  <si>
    <t>66 of 120</t>
  </si>
  <si>
    <t>67 of 120</t>
  </si>
  <si>
    <t>68 of 120</t>
  </si>
  <si>
    <t>69 of 120</t>
  </si>
  <si>
    <t>70 of 120</t>
  </si>
  <si>
    <t>71 of 120</t>
  </si>
  <si>
    <t>72 of 120</t>
  </si>
  <si>
    <t>73 of 120</t>
  </si>
  <si>
    <t>74 of 120</t>
  </si>
  <si>
    <t>75 of 120</t>
  </si>
  <si>
    <t>76 of 120</t>
  </si>
  <si>
    <t>77 of 120</t>
  </si>
  <si>
    <t>78 of 120</t>
  </si>
  <si>
    <t>79 of 120</t>
  </si>
  <si>
    <t>80 of 120</t>
  </si>
  <si>
    <t>81 of 120</t>
  </si>
  <si>
    <t>82 of 120</t>
  </si>
  <si>
    <t>83 of 120</t>
  </si>
  <si>
    <t>84 of 120</t>
  </si>
  <si>
    <t>85 of 120</t>
  </si>
  <si>
    <t>86 of 120</t>
  </si>
  <si>
    <t>87 of 120</t>
  </si>
  <si>
    <t>88 of 120</t>
  </si>
  <si>
    <t>89 of 120</t>
  </si>
  <si>
    <t>90 of 120</t>
  </si>
  <si>
    <t>91 of 120</t>
  </si>
  <si>
    <t>92 of 120</t>
  </si>
  <si>
    <t>93 of 120</t>
  </si>
  <si>
    <t>94 of 120</t>
  </si>
  <si>
    <t>95 of 120</t>
  </si>
  <si>
    <t>96 of 120</t>
  </si>
  <si>
    <t>97 of 120</t>
  </si>
  <si>
    <t>98 of 120</t>
  </si>
  <si>
    <t>99 of 120</t>
  </si>
  <si>
    <t>100 of 120</t>
  </si>
  <si>
    <t>101 of 120</t>
  </si>
  <si>
    <t>102 of 120</t>
  </si>
  <si>
    <t>103 of 120</t>
  </si>
  <si>
    <t>104 of 120</t>
  </si>
  <si>
    <t>105 of 120</t>
  </si>
  <si>
    <t>106 of 120</t>
  </si>
  <si>
    <t>107 of 120</t>
  </si>
  <si>
    <t>108 of 120</t>
  </si>
  <si>
    <t>109 of 120</t>
  </si>
  <si>
    <t>110 of 120</t>
  </si>
  <si>
    <t>111 of 120</t>
  </si>
  <si>
    <t>112 of 120</t>
  </si>
  <si>
    <t>113 of 120</t>
  </si>
  <si>
    <t>114 of 120</t>
  </si>
  <si>
    <t>115 of 120</t>
  </si>
  <si>
    <t>116 of 120</t>
  </si>
  <si>
    <t>117 of 120</t>
  </si>
  <si>
    <t>118 of 120</t>
  </si>
  <si>
    <t>119 of 120</t>
  </si>
  <si>
    <t>120 of 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</si>
</sst>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m\-yy"/>
  </numFmts>
  <fonts count="9" x14ac:knownFonts="1">
    <font>
      <sz val="11"/>
      <color theme="1"/>
      <name val="Calibri"/>
      <family val="2"/>
      <scheme val="minor"/>
    </font>
    <font>
      <sz val="11"/>
      <color rgb="FF000000"/>
      <name val="Calibri"/>
      <family val="2"/>
    </font>
    <font>
      <u/>
      <sz val="11"/>
      <color theme="10"/>
      <name val="Calibri"/>
      <family val="2"/>
      <scheme val="minor"/>
    </font>
    <font>
      <sz val="11"/>
      <name val="Calibri"/>
      <family val="2"/>
    </font>
    <font>
      <sz val="11"/>
      <name val="Calibri"/>
      <family val="2"/>
      <scheme val="minor"/>
    </font>
    <font>
      <strike/>
      <sz val="11"/>
      <name val="Calibri"/>
      <family val="2"/>
    </font>
    <font>
      <u/>
      <sz val="11"/>
      <name val="Calibri"/>
      <family val="2"/>
      <scheme val="minor"/>
    </font>
    <font>
      <sz val="11"/>
      <name val="Calibri"/>
    </font>
    <font>
      <sz val="11"/>
      <name val="Calibri"/>
      <scheme val="minor"/>
    </font>
  </fonts>
  <fills count="2">
    <fill>
      <patternFill patternType="none"/>
    </fill>
    <fill>
      <patternFill patternType="gray125"/>
    </fill>
  </fills>
  <borders count="8">
    <border>
      <left/>
      <right/>
      <top/>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style="thin">
        <color rgb="FFD0D7E5"/>
      </bottom>
      <diagonal/>
    </border>
    <border>
      <left style="thin">
        <color auto="1"/>
      </left>
      <right style="thin">
        <color auto="1"/>
      </right>
      <top/>
      <bottom style="thin">
        <color auto="1"/>
      </bottom>
      <diagonal/>
    </border>
    <border>
      <left style="thin">
        <color rgb="FFD0D7E5"/>
      </left>
      <right style="thin">
        <color rgb="FFD0D7E5"/>
      </right>
      <top style="thin">
        <color rgb="FFD0D7E5"/>
      </top>
      <bottom/>
      <diagonal/>
    </border>
  </borders>
  <cellStyleXfs count="2">
    <xf numFmtId="0" fontId="0" fillId="0" borderId="0"/>
    <xf numFmtId="0" fontId="2" fillId="0" borderId="0" applyNumberFormat="0" applyFill="0" applyBorder="0" applyAlignment="0" applyProtection="0"/>
  </cellStyleXfs>
  <cellXfs count="58">
    <xf numFmtId="0" fontId="0" fillId="0" borderId="0" xfId="0"/>
    <xf numFmtId="0" fontId="0" fillId="0" borderId="0" xfId="0" applyAlignment="1">
      <alignment wrapText="1"/>
    </xf>
    <xf numFmtId="0" fontId="1" fillId="0" borderId="6" xfId="0" applyFont="1" applyBorder="1" applyAlignment="1">
      <alignment horizontal="center" vertical="center"/>
    </xf>
    <xf numFmtId="0" fontId="1" fillId="0" borderId="6" xfId="0" applyFont="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right"/>
    </xf>
    <xf numFmtId="0" fontId="3" fillId="0" borderId="1" xfId="0" applyFont="1" applyBorder="1" applyAlignment="1">
      <alignment horizontal="right" vertical="center"/>
    </xf>
    <xf numFmtId="164" fontId="0" fillId="0" borderId="0" xfId="0" applyNumberFormat="1" applyAlignment="1">
      <alignment horizontal="left"/>
    </xf>
    <xf numFmtId="164" fontId="3" fillId="0" borderId="2" xfId="0" applyNumberFormat="1" applyFont="1" applyBorder="1" applyAlignment="1">
      <alignment horizontal="right" vertical="center"/>
    </xf>
    <xf numFmtId="0" fontId="3" fillId="0" borderId="3" xfId="0" applyFont="1" applyBorder="1" applyAlignment="1">
      <alignment vertical="center"/>
    </xf>
    <xf numFmtId="0" fontId="3" fillId="0" borderId="3" xfId="0" applyFont="1" applyBorder="1" applyAlignment="1">
      <alignment vertical="center" wrapText="1"/>
    </xf>
    <xf numFmtId="0" fontId="3" fillId="0" borderId="5" xfId="0" applyFont="1" applyBorder="1" applyAlignment="1">
      <alignment horizontal="left" vertical="center"/>
    </xf>
    <xf numFmtId="0" fontId="4" fillId="0" borderId="0" xfId="0" applyFont="1" applyAlignment="1">
      <alignment vertical="center"/>
    </xf>
    <xf numFmtId="0" fontId="3" fillId="0" borderId="4" xfId="0" applyFont="1" applyBorder="1" applyAlignment="1">
      <alignment horizontal="right" vertical="center"/>
    </xf>
    <xf numFmtId="0" fontId="3" fillId="0" borderId="5" xfId="0" applyFont="1" applyBorder="1" applyAlignment="1">
      <alignment vertical="center" wrapText="1"/>
    </xf>
    <xf numFmtId="0" fontId="4" fillId="0" borderId="0" xfId="0" applyFont="1"/>
    <xf numFmtId="0" fontId="3" fillId="0" borderId="5" xfId="0" applyFont="1" applyBorder="1" applyAlignment="1">
      <alignment horizontal="right" vertical="center"/>
    </xf>
    <xf numFmtId="164" fontId="3" fillId="0" borderId="5" xfId="0" applyNumberFormat="1" applyFont="1" applyBorder="1" applyAlignment="1">
      <alignment horizontal="right" vertical="center"/>
    </xf>
    <xf numFmtId="0" fontId="3" fillId="0" borderId="5" xfId="0" applyFont="1" applyBorder="1" applyAlignment="1">
      <alignment vertical="center"/>
    </xf>
    <xf numFmtId="0" fontId="5" fillId="0" borderId="3" xfId="0" applyFont="1" applyBorder="1" applyAlignment="1">
      <alignment vertical="center"/>
    </xf>
    <xf numFmtId="0" fontId="3" fillId="0" borderId="0" xfId="0" applyFont="1"/>
    <xf numFmtId="164" fontId="3" fillId="0" borderId="2" xfId="0" applyNumberFormat="1" applyFont="1" applyBorder="1" applyAlignment="1">
      <alignment horizontal="right" vertical="center" wrapText="1"/>
    </xf>
    <xf numFmtId="0" fontId="3" fillId="0" borderId="5" xfId="0" applyFont="1" applyBorder="1"/>
    <xf numFmtId="0" fontId="4" fillId="0" borderId="0" xfId="0" applyFont="1" applyAlignment="1">
      <alignment vertical="center" wrapText="1"/>
    </xf>
    <xf numFmtId="0" fontId="6" fillId="0" borderId="5" xfId="1" applyFont="1" applyBorder="1" applyAlignment="1">
      <alignment vertical="center" wrapText="1"/>
    </xf>
    <xf numFmtId="0" fontId="3" fillId="0" borderId="3" xfId="0" applyFont="1" applyBorder="1" applyAlignment="1">
      <alignment horizontal="left" vertical="center" wrapText="1"/>
    </xf>
    <xf numFmtId="0" fontId="3" fillId="0" borderId="3" xfId="0" applyFont="1" applyBorder="1" applyAlignment="1">
      <alignment horizontal="left" vertical="center"/>
    </xf>
    <xf numFmtId="0" fontId="5" fillId="0" borderId="5" xfId="0" applyFont="1" applyBorder="1" applyAlignment="1">
      <alignment horizontal="left" vertical="center"/>
    </xf>
    <xf numFmtId="0" fontId="3" fillId="0" borderId="7" xfId="0" applyFont="1" applyBorder="1" applyAlignment="1">
      <alignment horizontal="left" vertical="center"/>
    </xf>
    <xf numFmtId="164" fontId="3" fillId="0" borderId="7" xfId="0" applyNumberFormat="1" applyFont="1" applyBorder="1" applyAlignment="1">
      <alignment horizontal="right" vertical="center"/>
    </xf>
    <xf numFmtId="0" fontId="3" fillId="0" borderId="7" xfId="0" applyFont="1" applyBorder="1" applyAlignment="1">
      <alignment vertical="center"/>
    </xf>
    <xf numFmtId="0" fontId="3" fillId="0" borderId="7" xfId="0" applyFont="1" applyBorder="1" applyAlignment="1">
      <alignment horizontal="right" vertical="center"/>
    </xf>
    <xf numFmtId="0" fontId="3" fillId="0" borderId="7" xfId="0" applyFont="1" applyBorder="1" applyAlignment="1">
      <alignment vertical="center" wrapText="1"/>
    </xf>
    <xf numFmtId="0" fontId="3" fillId="0" borderId="7" xfId="0" applyFont="1" applyBorder="1" applyAlignment="1">
      <alignment horizontal="right" vertical="center" wrapText="1"/>
    </xf>
    <xf numFmtId="0" fontId="3" fillId="0" borderId="7" xfId="0" applyFont="1" applyBorder="1"/>
    <xf numFmtId="0" fontId="4" fillId="0" borderId="0" xfId="0" applyFont="1" applyAlignment="1">
      <alignment horizontal="left" vertical="center"/>
    </xf>
    <xf numFmtId="0" fontId="4" fillId="0" borderId="0" xfId="0" applyFont="1" applyAlignment="1">
      <alignment horizontal="center" vertical="center"/>
    </xf>
    <xf numFmtId="0" fontId="3" fillId="0" borderId="7" xfId="0" applyFont="1" applyBorder="1" applyAlignment="1">
      <alignment horizontal="left" vertical="center" wrapText="1"/>
    </xf>
    <xf numFmtId="0" fontId="4" fillId="0" borderId="0" xfId="0" applyFont="1" applyAlignment="1">
      <alignment horizontal="left" vertical="center" wrapText="1"/>
    </xf>
    <xf numFmtId="0" fontId="7" fillId="0" borderId="7" xfId="0" applyFont="1" applyBorder="1" applyAlignment="1">
      <alignment horizontal="right" vertical="center"/>
    </xf>
    <xf numFmtId="164" fontId="7" fillId="0" borderId="7" xfId="0" applyNumberFormat="1" applyFont="1" applyBorder="1" applyAlignment="1">
      <alignment horizontal="right" vertical="center"/>
    </xf>
    <xf numFmtId="0" fontId="7" fillId="0" borderId="7" xfId="0" applyFont="1" applyBorder="1" applyAlignment="1">
      <alignment vertical="center"/>
    </xf>
    <xf numFmtId="0" fontId="8" fillId="0" borderId="0" xfId="0" applyFont="1"/>
    <xf numFmtId="0" fontId="7" fillId="0" borderId="7" xfId="0" applyFont="1" applyBorder="1" applyAlignment="1">
      <alignment vertical="center" wrapText="1"/>
    </xf>
    <xf numFmtId="0" fontId="7" fillId="0" borderId="7" xfId="0" applyFont="1" applyBorder="1" applyAlignment="1">
      <alignment horizontal="left" vertical="center"/>
    </xf>
    <xf numFmtId="0" fontId="2" fillId="0" borderId="0" xfId="1" applyAlignment="1">
      <alignment horizontal="left" vertical="center" wrapText="1"/>
    </xf>
    <xf numFmtId="0" fontId="2" fillId="0" borderId="0" xfId="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left" vertical="center"/>
    </xf>
    <xf numFmtId="0" fontId="2" fillId="0" borderId="0" xfId="1" applyAlignment="1">
      <alignment vertical="center" wrapText="1"/>
    </xf>
    <xf numFmtId="0" fontId="0" fillId="0" borderId="0" xfId="0" applyAlignment="1">
      <alignment horizontal="left" vertical="center" wrapText="1"/>
    </xf>
    <xf numFmtId="0" fontId="7" fillId="0" borderId="5" xfId="0" applyFont="1" applyBorder="1" applyAlignment="1">
      <alignment horizontal="right" vertical="center"/>
    </xf>
    <xf numFmtId="164" fontId="7" fillId="0" borderId="5" xfId="0" applyNumberFormat="1" applyFont="1" applyBorder="1" applyAlignment="1">
      <alignment horizontal="right" vertical="center"/>
    </xf>
    <xf numFmtId="0" fontId="7" fillId="0" borderId="5" xfId="0" applyFont="1" applyBorder="1" applyAlignment="1">
      <alignment vertical="center"/>
    </xf>
    <xf numFmtId="0" fontId="7" fillId="0" borderId="5" xfId="0" applyFont="1" applyBorder="1" applyAlignment="1">
      <alignment vertical="center" wrapText="1"/>
    </xf>
    <xf numFmtId="0" fontId="7" fillId="0" borderId="5" xfId="0" applyFont="1" applyBorder="1" applyAlignment="1">
      <alignment horizontal="left" vertical="center"/>
    </xf>
  </cellXfs>
  <cellStyles count="2">
    <cellStyle name="Hyperlink" xfId="1" builtinId="8"/>
    <cellStyle name="Normal" xfId="0" builtinId="0"/>
  </cellStyles>
  <dxfs count="38">
    <dxf>
      <alignment horizontal="right"/>
    </dxf>
    <dxf>
      <alignment horizontal="right"/>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rgb="FFD0D7E5"/>
        </left>
        <right style="thin">
          <color rgb="FFD0D7E5"/>
        </right>
        <top style="thin">
          <color rgb="FFD0D7E5"/>
        </top>
        <bottom/>
      </border>
      <protection locked="1" hidden="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center" textRotation="0" wrapText="1" indent="0" justifyLastLine="0" shrinkToFit="0" readingOrder="0"/>
      <border diagonalUp="0" diagonalDown="0" outline="0">
        <left style="thin">
          <color rgb="FFD0D7E5"/>
        </left>
        <right style="thin">
          <color rgb="FFD0D7E5"/>
        </right>
        <top style="thin">
          <color rgb="FFD0D7E5"/>
        </top>
        <bottom/>
      </border>
      <protection locked="1" hidden="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border>
      <protection locked="1" hidden="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border>
      <protection locked="1" hidden="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border>
      <protection locked="1" hidden="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border>
      <protection locked="1" hidden="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border>
      <protection locked="1" hidden="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0" indent="0" justifyLastLine="0" shrinkToFit="0" readingOrder="0"/>
      <border diagonalUp="0" diagonalDown="0" outline="0">
        <left/>
        <right/>
        <top/>
        <bottom/>
      </border>
    </dxf>
    <dxf>
      <font>
        <b val="0"/>
        <outline val="0"/>
        <shadow val="0"/>
        <vertAlign val="baseline"/>
        <sz val="11"/>
        <color auto="1"/>
        <name val="Calibri"/>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border>
      <protection locked="1" hidden="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border>
      <protection locked="1" hidden="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border>
      <protection locked="1" hidden="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border>
      <protection locked="1" hidden="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family val="2"/>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border>
      <protection locked="1" hidden="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family val="2"/>
        <scheme val="none"/>
      </font>
      <numFmt numFmtId="164" formatCode="dd\-mmm\-yy"/>
      <fill>
        <patternFill patternType="none">
          <fgColor indexed="64"/>
          <bgColor indexed="65"/>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border>
      <protection locked="1" hidden="0"/>
    </dxf>
    <dxf>
      <font>
        <b val="0"/>
        <i val="0"/>
        <strike val="0"/>
        <condense val="0"/>
        <extend val="0"/>
        <outline val="0"/>
        <shadow val="0"/>
        <u val="none"/>
        <vertAlign val="baseline"/>
        <sz val="11"/>
        <color auto="1"/>
        <name val="Calibri"/>
        <scheme val="none"/>
      </font>
      <numFmt numFmtId="164" formatCode="dd\-mmm\-yy"/>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family val="2"/>
        <scheme val="none"/>
      </font>
      <numFmt numFmtId="164" formatCode="dd\-mmm\-yy"/>
      <fill>
        <patternFill patternType="none">
          <fgColor indexed="64"/>
          <bgColor indexed="65"/>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border>
      <protection locked="1" hidden="0"/>
    </dxf>
    <dxf>
      <font>
        <b val="0"/>
        <i val="0"/>
        <strike val="0"/>
        <condense val="0"/>
        <extend val="0"/>
        <outline val="0"/>
        <shadow val="0"/>
        <u val="none"/>
        <vertAlign val="baseline"/>
        <sz val="11"/>
        <color auto="1"/>
        <name val="Calibri"/>
        <scheme val="none"/>
      </font>
      <numFmt numFmtId="164" formatCode="dd\-mmm\-yy"/>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protection locked="1" hidden="0"/>
    </dxf>
    <dxf>
      <font>
        <b val="0"/>
        <i val="0"/>
        <strike val="0"/>
        <condense val="0"/>
        <extend val="0"/>
        <outline val="0"/>
        <shadow val="0"/>
        <u val="none"/>
        <vertAlign val="baseline"/>
        <sz val="11"/>
        <color rgb="FF000000"/>
        <name val="Calibri"/>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border>
      <protection locked="1" hidden="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rgb="FFD0D7E5"/>
        </left>
        <right style="thin">
          <color rgb="FFD0D7E5"/>
        </right>
        <top style="thin">
          <color rgb="FFD0D7E5"/>
        </top>
        <bottom style="thin">
          <color rgb="FFD0D7E5"/>
        </bottom>
      </border>
      <protection locked="1" hidden="0"/>
    </dxf>
    <dxf>
      <border outline="0">
        <top style="thin">
          <color auto="1"/>
        </top>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general" vertical="center" textRotation="0" wrapText="0" indent="0" justifyLastLine="0" shrinkToFit="0" readingOrder="0"/>
      <protection locked="1" hidden="0"/>
    </dxf>
    <dxf>
      <border outline="0">
        <bottom style="thin">
          <color auto="1"/>
        </bottom>
      </border>
    </dxf>
    <dxf>
      <font>
        <b val="0"/>
        <i val="0"/>
        <strike val="0"/>
        <condense val="0"/>
        <extend val="0"/>
        <outline val="0"/>
        <shadow val="0"/>
        <u val="none"/>
        <vertAlign val="baseline"/>
        <sz val="11"/>
        <color rgb="FF000000"/>
        <name val="Calibri"/>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auto="1"/>
        </left>
        <right style="thin">
          <color auto="1"/>
        </right>
        <top/>
        <bottom/>
      </border>
      <protection locked="1" hidden="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142875</xdr:rowOff>
    </xdr:from>
    <xdr:to>
      <xdr:col>10</xdr:col>
      <xdr:colOff>466725</xdr:colOff>
      <xdr:row>5</xdr:row>
      <xdr:rowOff>123825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42875"/>
          <a:ext cx="1203960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4000" b="0" i="0" u="none" strike="noStrike" kern="0" cap="none" spc="0" normalizeH="0" baseline="0" noProof="0">
              <a:ln>
                <a:noFill/>
              </a:ln>
              <a:solidFill>
                <a:srgbClr val="5B9BD5">
                  <a:lumMod val="75000"/>
                </a:srgbClr>
              </a:solidFill>
              <a:effectLst/>
              <a:uLnTx/>
              <a:uFillTx/>
              <a:latin typeface="+mn-lt"/>
              <a:ea typeface="+mn-ea"/>
              <a:cs typeface="+mn-cs"/>
            </a:rPr>
            <a:t>     CNS Iran Missile and SLV Launch Database</a:t>
          </a:r>
        </a:p>
        <a:p>
          <a:endParaRPr lang="en-US" sz="1100"/>
        </a:p>
      </xdr:txBody>
    </xdr:sp>
    <xdr:clientData/>
  </xdr:twoCellAnchor>
  <xdr:twoCellAnchor editAs="oneCell">
    <xdr:from>
      <xdr:col>0</xdr:col>
      <xdr:colOff>76200</xdr:colOff>
      <xdr:row>1</xdr:row>
      <xdr:rowOff>95250</xdr:rowOff>
    </xdr:from>
    <xdr:to>
      <xdr:col>1</xdr:col>
      <xdr:colOff>1009650</xdr:colOff>
      <xdr:row>4</xdr:row>
      <xdr:rowOff>14834</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 y="285750"/>
          <a:ext cx="1762125" cy="4910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133350</xdr:rowOff>
    </xdr:from>
    <xdr:to>
      <xdr:col>18</xdr:col>
      <xdr:colOff>552823</xdr:colOff>
      <xdr:row>5</xdr:row>
      <xdr:rowOff>114300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7625" y="133350"/>
          <a:ext cx="12756963" cy="914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4000" b="0" i="0" u="none" strike="noStrike" kern="0" cap="none" spc="0" normalizeH="0" baseline="0" noProof="0">
              <a:ln>
                <a:noFill/>
              </a:ln>
              <a:solidFill>
                <a:srgbClr val="5B9BD5">
                  <a:lumMod val="75000"/>
                </a:srgbClr>
              </a:solidFill>
              <a:effectLst/>
              <a:uLnTx/>
              <a:uFillTx/>
              <a:latin typeface="+mn-lt"/>
              <a:ea typeface="+mn-ea"/>
              <a:cs typeface="+mn-cs"/>
            </a:rPr>
            <a:t>CNS Iran Missile and SLV Launch Database</a:t>
          </a:r>
        </a:p>
        <a:p>
          <a:endParaRPr lang="en-US" sz="1100"/>
        </a:p>
      </xdr:txBody>
    </xdr:sp>
    <xdr:clientData/>
  </xdr:twoCellAnchor>
  <xdr:twoCellAnchor editAs="oneCell">
    <xdr:from>
      <xdr:col>0</xdr:col>
      <xdr:colOff>152400</xdr:colOff>
      <xdr:row>1</xdr:row>
      <xdr:rowOff>95250</xdr:rowOff>
    </xdr:from>
    <xdr:to>
      <xdr:col>1</xdr:col>
      <xdr:colOff>572434</xdr:colOff>
      <xdr:row>4</xdr:row>
      <xdr:rowOff>14834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2400" y="285750"/>
          <a:ext cx="1762125" cy="4910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0</xdr:row>
      <xdr:rowOff>123825</xdr:rowOff>
    </xdr:from>
    <xdr:to>
      <xdr:col>18</xdr:col>
      <xdr:colOff>238125</xdr:colOff>
      <xdr:row>5</xdr:row>
      <xdr:rowOff>104775</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04775" y="123825"/>
          <a:ext cx="1245870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4000" b="0" i="0" u="none" strike="noStrike" kern="0" cap="none" spc="0" normalizeH="0" baseline="0" noProof="0">
              <a:ln>
                <a:noFill/>
              </a:ln>
              <a:solidFill>
                <a:srgbClr val="5B9BD5">
                  <a:lumMod val="75000"/>
                </a:srgbClr>
              </a:solidFill>
              <a:effectLst/>
              <a:uLnTx/>
              <a:uFillTx/>
              <a:latin typeface="+mn-lt"/>
              <a:ea typeface="+mn-ea"/>
              <a:cs typeface="+mn-cs"/>
            </a:rPr>
            <a:t>CNS Iran Missile and SLV Launch Database</a:t>
          </a:r>
        </a:p>
        <a:p>
          <a:endParaRPr lang="en-US" sz="1100"/>
        </a:p>
      </xdr:txBody>
    </xdr:sp>
    <xdr:clientData/>
  </xdr:twoCellAnchor>
  <xdr:twoCellAnchor editAs="oneCell">
    <xdr:from>
      <xdr:col>0</xdr:col>
      <xdr:colOff>180975</xdr:colOff>
      <xdr:row>1</xdr:row>
      <xdr:rowOff>104775</xdr:rowOff>
    </xdr:from>
    <xdr:to>
      <xdr:col>1</xdr:col>
      <xdr:colOff>219075</xdr:colOff>
      <xdr:row>4</xdr:row>
      <xdr:rowOff>24359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295275"/>
          <a:ext cx="1762125" cy="4910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114300</xdr:rowOff>
    </xdr:from>
    <xdr:to>
      <xdr:col>20</xdr:col>
      <xdr:colOff>381000</xdr:colOff>
      <xdr:row>5</xdr:row>
      <xdr:rowOff>95250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14300" y="114300"/>
          <a:ext cx="12458700" cy="933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4000" b="0" i="0" u="none" strike="noStrike" kern="0" cap="none" spc="0" normalizeH="0" baseline="0" noProof="0">
              <a:ln>
                <a:noFill/>
              </a:ln>
              <a:solidFill>
                <a:srgbClr val="5B9BD5">
                  <a:lumMod val="75000"/>
                </a:srgbClr>
              </a:solidFill>
              <a:effectLst/>
              <a:uLnTx/>
              <a:uFillTx/>
              <a:latin typeface="+mn-lt"/>
              <a:ea typeface="+mn-ea"/>
              <a:cs typeface="+mn-cs"/>
            </a:rPr>
            <a:t>CNS Iran Missile and SLV Launch Database</a:t>
          </a:r>
        </a:p>
        <a:p>
          <a:endParaRPr lang="en-US" sz="1100"/>
        </a:p>
      </xdr:txBody>
    </xdr:sp>
    <xdr:clientData/>
  </xdr:twoCellAnchor>
  <xdr:twoCellAnchor>
    <xdr:from>
      <xdr:col>0</xdr:col>
      <xdr:colOff>123825</xdr:colOff>
      <xdr:row>6</xdr:row>
      <xdr:rowOff>123825</xdr:rowOff>
    </xdr:from>
    <xdr:to>
      <xdr:col>20</xdr:col>
      <xdr:colOff>428625</xdr:colOff>
      <xdr:row>73</xdr:row>
      <xdr:rowOff>142875</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23825" y="1266825"/>
          <a:ext cx="12496800" cy="12782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nSpc>
              <a:spcPct val="107000"/>
            </a:lnSpc>
            <a:spcBef>
              <a:spcPts val="200"/>
            </a:spcBef>
            <a:spcAft>
              <a:spcPts val="0"/>
            </a:spcAft>
          </a:pPr>
          <a:r>
            <a:rPr lang="en-US" sz="1100" b="1">
              <a:solidFill>
                <a:srgbClr val="1F4D78"/>
              </a:solidFill>
              <a:effectLst/>
              <a:latin typeface="Calibri Light" panose="020F0302020204030204" pitchFamily="34" charset="0"/>
              <a:ea typeface="Times New Roman" panose="02020603050405020304" pitchFamily="18" charset="0"/>
              <a:cs typeface="Times New Roman" panose="02020603050405020304" pitchFamily="18" charset="0"/>
            </a:rPr>
            <a:t>Information About Data</a:t>
          </a:r>
        </a:p>
        <a:p>
          <a:pPr marL="0" marR="0">
            <a:lnSpc>
              <a:spcPct val="107000"/>
            </a:lnSpc>
            <a:spcBef>
              <a:spcPts val="0"/>
            </a:spcBef>
            <a:spcAft>
              <a:spcPts val="800"/>
            </a:spcAft>
          </a:pPr>
          <a:r>
            <a:rPr lang="en-US" sz="1100">
              <a:effectLst/>
              <a:latin typeface="Times New Roman" panose="02020603050405020304" pitchFamily="18" charset="0"/>
              <a:ea typeface="Calibri" panose="020F0502020204030204" pitchFamily="34" charset="0"/>
            </a:rPr>
            <a:t>The data within is divided up by missile l</a:t>
          </a:r>
          <a:r>
            <a:rPr lang="en-US" sz="1100">
              <a:solidFill>
                <a:sysClr val="windowText" lastClr="000000"/>
              </a:solidFill>
              <a:effectLst/>
              <a:latin typeface="Times New Roman" panose="02020603050405020304" pitchFamily="18" charset="0"/>
              <a:ea typeface="Calibri" panose="020F0502020204030204" pitchFamily="34" charset="0"/>
            </a:rPr>
            <a:t>aunch.</a:t>
          </a:r>
          <a:r>
            <a:rPr lang="en-US" sz="1100" baseline="0">
              <a:solidFill>
                <a:sysClr val="windowText" lastClr="000000"/>
              </a:solidFill>
              <a:effectLst/>
              <a:latin typeface="Times New Roman" panose="02020603050405020304" pitchFamily="18" charset="0"/>
              <a:ea typeface="Calibri" panose="020F0502020204030204" pitchFamily="34" charset="0"/>
            </a:rPr>
            <a:t> </a:t>
          </a:r>
          <a:r>
            <a:rPr lang="en-US" sz="1100">
              <a:solidFill>
                <a:sysClr val="windowText" lastClr="000000"/>
              </a:solidFill>
              <a:effectLst/>
              <a:latin typeface="Times New Roman" panose="02020603050405020304" pitchFamily="18" charset="0"/>
              <a:ea typeface="Calibri" panose="020F0502020204030204" pitchFamily="34" charset="0"/>
            </a:rPr>
            <a:t>Although</a:t>
          </a:r>
          <a:r>
            <a:rPr lang="en-US" sz="1100" baseline="0">
              <a:solidFill>
                <a:sysClr val="windowText" lastClr="000000"/>
              </a:solidFill>
              <a:effectLst/>
              <a:latin typeface="Times New Roman" panose="02020603050405020304" pitchFamily="18" charset="0"/>
              <a:ea typeface="Calibri" panose="020F0502020204030204" pitchFamily="34" charset="0"/>
            </a:rPr>
            <a:t> </a:t>
          </a:r>
          <a:r>
            <a:rPr lang="en-US" sz="1100">
              <a:solidFill>
                <a:sysClr val="windowText" lastClr="000000"/>
              </a:solidFill>
              <a:effectLst/>
              <a:latin typeface="Times New Roman" panose="02020603050405020304" pitchFamily="18" charset="0"/>
              <a:ea typeface="Calibri" panose="020F0502020204030204" pitchFamily="34" charset="0"/>
            </a:rPr>
            <a:t>Iran</a:t>
          </a:r>
          <a:r>
            <a:rPr lang="en-US" sz="1100" baseline="0">
              <a:solidFill>
                <a:sysClr val="windowText" lastClr="000000"/>
              </a:solidFill>
              <a:effectLst/>
              <a:latin typeface="Times New Roman" panose="02020603050405020304" pitchFamily="18" charset="0"/>
              <a:ea typeface="Calibri" panose="020F0502020204030204" pitchFamily="34" charset="0"/>
            </a:rPr>
            <a:t> </a:t>
          </a:r>
          <a:r>
            <a:rPr lang="en-US" sz="1100">
              <a:solidFill>
                <a:sysClr val="windowText" lastClr="000000"/>
              </a:solidFill>
              <a:effectLst/>
              <a:latin typeface="Times New Roman" panose="02020603050405020304" pitchFamily="18" charset="0"/>
              <a:ea typeface="Calibri" panose="020F0502020204030204" pitchFamily="34" charset="0"/>
            </a:rPr>
            <a:t>often launches multiple missiles at</a:t>
          </a:r>
          <a:r>
            <a:rPr lang="en-US" sz="1100" baseline="0">
              <a:solidFill>
                <a:sysClr val="windowText" lastClr="000000"/>
              </a:solidFill>
              <a:effectLst/>
              <a:latin typeface="Times New Roman" panose="02020603050405020304" pitchFamily="18" charset="0"/>
              <a:ea typeface="Calibri" panose="020F0502020204030204" pitchFamily="34" charset="0"/>
            </a:rPr>
            <a:t> the same time (or on the same day)--during military exercises, for example--</a:t>
          </a:r>
          <a:r>
            <a:rPr lang="en-US" sz="1100">
              <a:solidFill>
                <a:sysClr val="windowText" lastClr="000000"/>
              </a:solidFill>
              <a:effectLst/>
              <a:latin typeface="Times New Roman" panose="02020603050405020304" pitchFamily="18" charset="0"/>
              <a:ea typeface="Calibri" panose="020F0502020204030204" pitchFamily="34" charset="0"/>
            </a:rPr>
            <a:t>each individual missile launch has its own entry. As stated elsewhere, this database</a:t>
          </a:r>
          <a:r>
            <a:rPr lang="en-US" sz="1100" baseline="0">
              <a:solidFill>
                <a:sysClr val="windowText" lastClr="000000"/>
              </a:solidFill>
              <a:effectLst/>
              <a:latin typeface="Times New Roman" panose="02020603050405020304" pitchFamily="18" charset="0"/>
              <a:ea typeface="Calibri" panose="020F0502020204030204" pitchFamily="34" charset="0"/>
            </a:rPr>
            <a:t> captures Iranian launches of missiles that are assessed as meeting the MTCR Category I threshold of being capable of delivering a payload of at least 500 kilograms to a range of at least 300 kilometers. Thus, many Iranian launches that do not meet this threshold are not included in the database.</a:t>
          </a:r>
          <a:r>
            <a:rPr lang="en-US" sz="1100">
              <a:solidFill>
                <a:sysClr val="windowText" lastClr="000000"/>
              </a:solidFill>
              <a:effectLst/>
              <a:latin typeface="Times New Roman" panose="02020603050405020304" pitchFamily="18" charset="0"/>
              <a:ea typeface="Calibri" panose="020F0502020204030204" pitchFamily="34" charset="0"/>
            </a:rPr>
            <a:t> When there is uncertainty</a:t>
          </a:r>
          <a:r>
            <a:rPr lang="en-US" sz="1100" baseline="0">
              <a:solidFill>
                <a:sysClr val="windowText" lastClr="000000"/>
              </a:solidFill>
              <a:effectLst/>
              <a:latin typeface="Times New Roman" panose="02020603050405020304" pitchFamily="18" charset="0"/>
              <a:ea typeface="Calibri" panose="020F0502020204030204" pitchFamily="34" charset="0"/>
            </a:rPr>
            <a:t> about whether or not a missile launched meets this threshold, the launch is included in the database.</a:t>
          </a:r>
          <a:endParaRPr lang="en-US" sz="1100">
            <a:solidFill>
              <a:sysClr val="windowText" lastClr="000000"/>
            </a:solidFill>
            <a:effectLst/>
            <a:latin typeface="Times New Roman" panose="02020603050405020304" pitchFamily="18" charset="0"/>
            <a:ea typeface="Calibri" panose="020F0502020204030204" pitchFamily="34" charset="0"/>
          </a:endParaRPr>
        </a:p>
        <a:p>
          <a:pPr marL="0" marR="0">
            <a:lnSpc>
              <a:spcPct val="107000"/>
            </a:lnSpc>
            <a:spcBef>
              <a:spcPts val="200"/>
            </a:spcBef>
            <a:spcAft>
              <a:spcPts val="0"/>
            </a:spcAft>
          </a:pPr>
          <a:r>
            <a:rPr lang="en-US" sz="1100" b="1" i="1">
              <a:solidFill>
                <a:srgbClr val="2E74B5"/>
              </a:solidFill>
              <a:effectLst/>
              <a:latin typeface="Calibri Light" panose="020F0302020204030204" pitchFamily="34" charset="0"/>
              <a:ea typeface="Times New Roman" panose="02020603050405020304" pitchFamily="18" charset="0"/>
              <a:cs typeface="Times New Roman" panose="02020603050405020304" pitchFamily="18" charset="0"/>
            </a:rPr>
            <a:t>Date Occurred</a:t>
          </a:r>
        </a:p>
        <a:p>
          <a:pPr marL="0" marR="0">
            <a:lnSpc>
              <a:spcPct val="107000"/>
            </a:lnSpc>
            <a:spcBef>
              <a:spcPts val="0"/>
            </a:spcBef>
            <a:spcAft>
              <a:spcPts val="800"/>
            </a:spcAft>
          </a:pPr>
          <a:r>
            <a:rPr lang="en-US" sz="1100">
              <a:effectLst/>
              <a:latin typeface="Times New Roman" panose="02020603050405020304" pitchFamily="18" charset="0"/>
              <a:ea typeface="Calibri" panose="020F0502020204030204" pitchFamily="34" charset="0"/>
            </a:rPr>
            <a:t>This is the date the launch is believed to have occurred. An exact date is not known for every </a:t>
          </a:r>
          <a:r>
            <a:rPr lang="en-US" sz="1100">
              <a:solidFill>
                <a:sysClr val="windowText" lastClr="000000"/>
              </a:solidFill>
              <a:effectLst/>
              <a:latin typeface="Times New Roman" panose="02020603050405020304" pitchFamily="18" charset="0"/>
              <a:ea typeface="Calibri" panose="020F0502020204030204" pitchFamily="34" charset="0"/>
            </a:rPr>
            <a:t>launch, so in many cases an</a:t>
          </a:r>
          <a:r>
            <a:rPr lang="en-US" sz="1100" baseline="0">
              <a:solidFill>
                <a:sysClr val="windowText" lastClr="000000"/>
              </a:solidFill>
              <a:effectLst/>
              <a:latin typeface="Times New Roman" panose="02020603050405020304" pitchFamily="18" charset="0"/>
              <a:ea typeface="Calibri" panose="020F0502020204030204" pitchFamily="34" charset="0"/>
            </a:rPr>
            <a:t> estimated date is used</a:t>
          </a:r>
          <a:r>
            <a:rPr lang="en-US" sz="1100">
              <a:solidFill>
                <a:sysClr val="windowText" lastClr="000000"/>
              </a:solidFill>
              <a:effectLst/>
              <a:latin typeface="Times New Roman" panose="02020603050405020304" pitchFamily="18" charset="0"/>
              <a:ea typeface="Calibri" panose="020F0502020204030204" pitchFamily="34" charset="0"/>
            </a:rPr>
            <a:t>. </a:t>
          </a:r>
        </a:p>
        <a:p>
          <a:pPr marL="0" marR="0">
            <a:lnSpc>
              <a:spcPct val="107000"/>
            </a:lnSpc>
            <a:spcBef>
              <a:spcPts val="200"/>
            </a:spcBef>
            <a:spcAft>
              <a:spcPts val="0"/>
            </a:spcAft>
          </a:pPr>
          <a:r>
            <a:rPr lang="en-US" sz="1100" b="1" i="1">
              <a:solidFill>
                <a:srgbClr val="2E74B5"/>
              </a:solidFill>
              <a:effectLst/>
              <a:latin typeface="Calibri Light" panose="020F0302020204030204" pitchFamily="34" charset="0"/>
              <a:ea typeface="Times New Roman" panose="02020603050405020304" pitchFamily="18" charset="0"/>
              <a:cs typeface="Times New Roman" panose="02020603050405020304" pitchFamily="18" charset="0"/>
            </a:rPr>
            <a:t>Date Entered/Updated</a:t>
          </a:r>
        </a:p>
        <a:p>
          <a:pPr marL="0" marR="0">
            <a:lnSpc>
              <a:spcPct val="107000"/>
            </a:lnSpc>
            <a:spcBef>
              <a:spcPts val="0"/>
            </a:spcBef>
            <a:spcAft>
              <a:spcPts val="800"/>
            </a:spcAft>
          </a:pPr>
          <a:r>
            <a:rPr lang="en-US" sz="1100">
              <a:effectLst/>
              <a:latin typeface="Times New Roman" panose="02020603050405020304" pitchFamily="18" charset="0"/>
              <a:ea typeface="Calibri" panose="020F0502020204030204" pitchFamily="34" charset="0"/>
            </a:rPr>
            <a:t>This is the date the launch was recorded or updated. Sometime</a:t>
          </a:r>
          <a:r>
            <a:rPr lang="en-US" sz="1100">
              <a:solidFill>
                <a:srgbClr val="00B050"/>
              </a:solidFill>
              <a:effectLst/>
              <a:latin typeface="Times New Roman" panose="02020603050405020304" pitchFamily="18" charset="0"/>
              <a:ea typeface="Calibri" panose="020F0502020204030204" pitchFamily="34" charset="0"/>
            </a:rPr>
            <a:t>s</a:t>
          </a:r>
          <a:r>
            <a:rPr lang="en-US" sz="1100">
              <a:effectLst/>
              <a:latin typeface="Times New Roman" panose="02020603050405020304" pitchFamily="18" charset="0"/>
              <a:ea typeface="Calibri" panose="020F0502020204030204" pitchFamily="34" charset="0"/>
            </a:rPr>
            <a:t> new information on old launches comes out well after the launch occurred. When that happens older entries might be changed to account for this new information.</a:t>
          </a:r>
        </a:p>
        <a:p>
          <a:pPr marL="0" marR="0">
            <a:lnSpc>
              <a:spcPct val="107000"/>
            </a:lnSpc>
            <a:spcBef>
              <a:spcPts val="200"/>
            </a:spcBef>
            <a:spcAft>
              <a:spcPts val="0"/>
            </a:spcAft>
          </a:pPr>
          <a:r>
            <a:rPr lang="en-US" sz="1100" b="1" i="1">
              <a:solidFill>
                <a:srgbClr val="0070C0"/>
              </a:solidFill>
              <a:effectLst/>
              <a:latin typeface="Calibri Light" panose="020F0302020204030204" pitchFamily="34" charset="0"/>
              <a:ea typeface="Times New Roman" panose="02020603050405020304" pitchFamily="18" charset="0"/>
              <a:cs typeface="Times New Roman" panose="02020603050405020304" pitchFamily="18" charset="0"/>
            </a:rPr>
            <a:t>Missile </a:t>
          </a:r>
          <a:r>
            <a:rPr lang="en-US" sz="1100" b="1" i="1">
              <a:solidFill>
                <a:srgbClr val="2E74B5"/>
              </a:solidFill>
              <a:effectLst/>
              <a:latin typeface="Calibri Light" panose="020F0302020204030204" pitchFamily="34" charset="0"/>
              <a:ea typeface="Times New Roman" panose="02020603050405020304" pitchFamily="18" charset="0"/>
              <a:cs typeface="Times New Roman" panose="02020603050405020304" pitchFamily="18" charset="0"/>
            </a:rPr>
            <a:t>Name</a:t>
          </a:r>
        </a:p>
        <a:p>
          <a:pPr marL="0" marR="0">
            <a:lnSpc>
              <a:spcPct val="107000"/>
            </a:lnSpc>
            <a:spcBef>
              <a:spcPts val="0"/>
            </a:spcBef>
            <a:spcAft>
              <a:spcPts val="800"/>
            </a:spcAft>
          </a:pPr>
          <a:r>
            <a:rPr lang="en-US" sz="1100">
              <a:effectLst/>
              <a:latin typeface="Times New Roman" panose="02020603050405020304" pitchFamily="18" charset="0"/>
              <a:ea typeface="Calibri" panose="020F0502020204030204" pitchFamily="34" charset="0"/>
            </a:rPr>
            <a:t>This is </a:t>
          </a:r>
          <a:r>
            <a:rPr lang="en-US" sz="1100">
              <a:solidFill>
                <a:sysClr val="windowText" lastClr="000000"/>
              </a:solidFill>
              <a:effectLst/>
              <a:latin typeface="Times New Roman" panose="02020603050405020304" pitchFamily="18" charset="0"/>
              <a:ea typeface="Calibri" panose="020F0502020204030204" pitchFamily="34" charset="0"/>
            </a:rPr>
            <a:t>the name of the missile</a:t>
          </a:r>
          <a:r>
            <a:rPr lang="en-US" sz="1100" baseline="0">
              <a:solidFill>
                <a:sysClr val="windowText" lastClr="000000"/>
              </a:solidFill>
              <a:effectLst/>
              <a:latin typeface="Times New Roman" panose="02020603050405020304" pitchFamily="18" charset="0"/>
              <a:ea typeface="Calibri" panose="020F0502020204030204" pitchFamily="34" charset="0"/>
            </a:rPr>
            <a:t> </a:t>
          </a:r>
          <a:r>
            <a:rPr lang="en-US" sz="1100">
              <a:effectLst/>
              <a:latin typeface="Times New Roman" panose="02020603050405020304" pitchFamily="18" charset="0"/>
              <a:ea typeface="Calibri" panose="020F0502020204030204" pitchFamily="34" charset="0"/>
            </a:rPr>
            <a:t>believed to have been launched. In some cases there may be confusion or uncertainty regarding the exact </a:t>
          </a:r>
          <a:r>
            <a:rPr lang="en-US" sz="1100">
              <a:solidFill>
                <a:sysClr val="windowText" lastClr="000000"/>
              </a:solidFill>
              <a:effectLst/>
              <a:latin typeface="Times New Roman" panose="02020603050405020304" pitchFamily="18" charset="0"/>
              <a:ea typeface="Calibri" panose="020F0502020204030204" pitchFamily="34" charset="0"/>
            </a:rPr>
            <a:t>name of the system that was</a:t>
          </a:r>
          <a:r>
            <a:rPr lang="en-US" sz="1100">
              <a:solidFill>
                <a:srgbClr val="FF0000"/>
              </a:solidFill>
              <a:effectLst/>
              <a:latin typeface="Times New Roman" panose="02020603050405020304" pitchFamily="18" charset="0"/>
              <a:ea typeface="Calibri" panose="020F0502020204030204" pitchFamily="34" charset="0"/>
            </a:rPr>
            <a:t> </a:t>
          </a:r>
          <a:r>
            <a:rPr lang="en-US" sz="1100">
              <a:effectLst/>
              <a:latin typeface="Times New Roman" panose="02020603050405020304" pitchFamily="18" charset="0"/>
              <a:ea typeface="Calibri" panose="020F0502020204030204" pitchFamily="34" charset="0"/>
            </a:rPr>
            <a:t>launched. </a:t>
          </a:r>
        </a:p>
        <a:p>
          <a:pPr marL="0" marR="0">
            <a:lnSpc>
              <a:spcPct val="107000"/>
            </a:lnSpc>
            <a:spcBef>
              <a:spcPts val="200"/>
            </a:spcBef>
            <a:spcAft>
              <a:spcPts val="0"/>
            </a:spcAft>
          </a:pPr>
          <a:r>
            <a:rPr lang="en-US" sz="1100" b="1" i="1">
              <a:solidFill>
                <a:srgbClr val="0070C0"/>
              </a:solidFill>
              <a:effectLst/>
              <a:latin typeface="Calibri Light" panose="020F0302020204030204" pitchFamily="34" charset="0"/>
              <a:ea typeface="Times New Roman" panose="02020603050405020304" pitchFamily="18" charset="0"/>
              <a:cs typeface="Times New Roman" panose="02020603050405020304" pitchFamily="18" charset="0"/>
            </a:rPr>
            <a:t>Missile Family</a:t>
          </a:r>
          <a:endParaRPr lang="en-US" sz="1100" b="1" i="1" strike="sngStrike" baseline="0">
            <a:solidFill>
              <a:srgbClr val="FF0000"/>
            </a:solidFill>
            <a:effectLst/>
            <a:latin typeface="Calibri Light" panose="020F0302020204030204" pitchFamily="34" charset="0"/>
            <a:ea typeface="Times New Roman" panose="02020603050405020304" pitchFamily="18" charset="0"/>
            <a:cs typeface="Times New Roman" panose="02020603050405020304" pitchFamily="18" charset="0"/>
          </a:endParaRPr>
        </a:p>
        <a:p>
          <a:pPr marL="0" marR="0">
            <a:lnSpc>
              <a:spcPct val="107000"/>
            </a:lnSpc>
            <a:spcBef>
              <a:spcPts val="0"/>
            </a:spcBef>
            <a:spcAft>
              <a:spcPts val="800"/>
            </a:spcAft>
          </a:pPr>
          <a:r>
            <a:rPr lang="en-US" sz="1100">
              <a:effectLst/>
              <a:latin typeface="Times New Roman" panose="02020603050405020304" pitchFamily="18" charset="0"/>
              <a:ea typeface="Calibri" panose="020F0502020204030204" pitchFamily="34" charset="0"/>
            </a:rPr>
            <a:t>This is what category the missile falls under: Short Range Ballistic Missile (SRBM), Medium-</a:t>
          </a:r>
          <a:r>
            <a:rPr lang="en-US" sz="1100">
              <a:solidFill>
                <a:sysClr val="windowText" lastClr="000000"/>
              </a:solidFill>
              <a:effectLst/>
              <a:latin typeface="Times New Roman" panose="02020603050405020304" pitchFamily="18" charset="0"/>
              <a:ea typeface="Calibri" panose="020F0502020204030204" pitchFamily="34" charset="0"/>
            </a:rPr>
            <a:t>Range </a:t>
          </a:r>
          <a:r>
            <a:rPr lang="en-US" sz="1100">
              <a:effectLst/>
              <a:latin typeface="Times New Roman" panose="02020603050405020304" pitchFamily="18" charset="0"/>
              <a:ea typeface="Calibri" panose="020F0502020204030204" pitchFamily="34" charset="0"/>
            </a:rPr>
            <a:t>Ballistic Missile (MRBM), </a:t>
          </a:r>
          <a:r>
            <a:rPr lang="en-US" sz="1100">
              <a:solidFill>
                <a:sysClr val="windowText" lastClr="000000"/>
              </a:solidFill>
              <a:effectLst/>
              <a:latin typeface="Times New Roman" panose="02020603050405020304" pitchFamily="18" charset="0"/>
              <a:ea typeface="Calibri" panose="020F0502020204030204" pitchFamily="34" charset="0"/>
            </a:rPr>
            <a:t>Land Attack Cruise Missile</a:t>
          </a:r>
          <a:r>
            <a:rPr lang="en-US" sz="1100" baseline="0">
              <a:solidFill>
                <a:sysClr val="windowText" lastClr="000000"/>
              </a:solidFill>
              <a:effectLst/>
              <a:latin typeface="Times New Roman" panose="02020603050405020304" pitchFamily="18" charset="0"/>
              <a:ea typeface="Calibri" panose="020F0502020204030204" pitchFamily="34" charset="0"/>
            </a:rPr>
            <a:t> (LACM),</a:t>
          </a:r>
          <a:r>
            <a:rPr lang="en-US" sz="1100">
              <a:solidFill>
                <a:sysClr val="windowText" lastClr="000000"/>
              </a:solidFill>
              <a:effectLst/>
              <a:latin typeface="Times New Roman" panose="02020603050405020304" pitchFamily="18" charset="0"/>
              <a:ea typeface="Calibri" panose="020F0502020204030204" pitchFamily="34" charset="0"/>
            </a:rPr>
            <a:t> </a:t>
          </a:r>
          <a:r>
            <a:rPr lang="en-US" sz="1100">
              <a:effectLst/>
              <a:latin typeface="Times New Roman" panose="02020603050405020304" pitchFamily="18" charset="0"/>
              <a:ea typeface="Calibri" panose="020F0502020204030204" pitchFamily="34" charset="0"/>
            </a:rPr>
            <a:t>Space Launch Vehicle (SLV)</a:t>
          </a:r>
          <a:r>
            <a:rPr lang="en-US" sz="1100">
              <a:solidFill>
                <a:sysClr val="windowText" lastClr="000000"/>
              </a:solidFill>
              <a:effectLst/>
              <a:latin typeface="Times New Roman" panose="02020603050405020304" pitchFamily="18" charset="0"/>
              <a:ea typeface="Calibri" panose="020F0502020204030204" pitchFamily="34" charset="0"/>
            </a:rPr>
            <a:t>, or</a:t>
          </a:r>
          <a:r>
            <a:rPr lang="en-US" sz="1100" baseline="0">
              <a:solidFill>
                <a:sysClr val="windowText" lastClr="000000"/>
              </a:solidFill>
              <a:effectLst/>
              <a:latin typeface="Times New Roman" panose="02020603050405020304" pitchFamily="18" charset="0"/>
              <a:ea typeface="Calibri" panose="020F0502020204030204" pitchFamily="34" charset="0"/>
            </a:rPr>
            <a:t> S</a:t>
          </a:r>
          <a:r>
            <a:rPr lang="en-US" sz="1100">
              <a:solidFill>
                <a:sysClr val="windowText" lastClr="000000"/>
              </a:solidFill>
              <a:effectLst/>
              <a:latin typeface="Times New Roman" panose="02020603050405020304" pitchFamily="18" charset="0"/>
              <a:ea typeface="Calibri" panose="020F0502020204030204" pitchFamily="34" charset="0"/>
            </a:rPr>
            <a:t>ounding Rocket.</a:t>
          </a:r>
          <a:r>
            <a:rPr lang="en-US" sz="1100">
              <a:effectLst/>
              <a:latin typeface="Times New Roman" panose="02020603050405020304" pitchFamily="18" charset="0"/>
              <a:ea typeface="Calibri" panose="020F0502020204030204" pitchFamily="34" charset="0"/>
            </a:rPr>
            <a:t> </a:t>
          </a:r>
        </a:p>
        <a:p>
          <a:pPr marL="0" marR="0">
            <a:lnSpc>
              <a:spcPct val="107000"/>
            </a:lnSpc>
            <a:spcBef>
              <a:spcPts val="200"/>
            </a:spcBef>
            <a:spcAft>
              <a:spcPts val="0"/>
            </a:spcAft>
          </a:pPr>
          <a:r>
            <a:rPr lang="en-US" sz="1100" b="1" i="1">
              <a:solidFill>
                <a:srgbClr val="2E74B5"/>
              </a:solidFill>
              <a:effectLst/>
              <a:latin typeface="Calibri Light" panose="020F0302020204030204" pitchFamily="34" charset="0"/>
              <a:ea typeface="Times New Roman" panose="02020603050405020304" pitchFamily="18" charset="0"/>
              <a:cs typeface="Times New Roman" panose="02020603050405020304" pitchFamily="18" charset="0"/>
            </a:rPr>
            <a:t>Facility Name</a:t>
          </a:r>
        </a:p>
        <a:p>
          <a:pPr marL="0" marR="0">
            <a:lnSpc>
              <a:spcPct val="107000"/>
            </a:lnSpc>
            <a:spcBef>
              <a:spcPts val="0"/>
            </a:spcBef>
            <a:spcAft>
              <a:spcPts val="800"/>
            </a:spcAft>
          </a:pPr>
          <a:r>
            <a:rPr lang="en-US" sz="1100">
              <a:effectLst/>
              <a:latin typeface="Times New Roman" panose="02020603050405020304" pitchFamily="18" charset="0"/>
              <a:ea typeface="Calibri" panose="020F0502020204030204" pitchFamily="34" charset="0"/>
            </a:rPr>
            <a:t>This is the name of the site from where</a:t>
          </a:r>
          <a:r>
            <a:rPr lang="en-US" sz="1100">
              <a:solidFill>
                <a:srgbClr val="FF0000"/>
              </a:solidFill>
              <a:effectLst/>
              <a:latin typeface="Times New Roman" panose="02020603050405020304" pitchFamily="18" charset="0"/>
              <a:ea typeface="Calibri" panose="020F0502020204030204" pitchFamily="34" charset="0"/>
            </a:rPr>
            <a:t> </a:t>
          </a:r>
          <a:r>
            <a:rPr lang="en-US" sz="1100">
              <a:effectLst/>
              <a:latin typeface="Times New Roman" panose="02020603050405020304" pitchFamily="18" charset="0"/>
              <a:ea typeface="Calibri" panose="020F0502020204030204" pitchFamily="34" charset="0"/>
            </a:rPr>
            <a:t>the launch was carried out, based on reports and/or </a:t>
          </a:r>
          <a:r>
            <a:rPr lang="en-US" sz="1100" baseline="0">
              <a:effectLst/>
              <a:latin typeface="Times New Roman" panose="02020603050405020304" pitchFamily="18" charset="0"/>
              <a:ea typeface="Calibri" panose="020F0502020204030204" pitchFamily="34" charset="0"/>
            </a:rPr>
            <a:t>analysis of videos/photos of the launch site</a:t>
          </a:r>
          <a:r>
            <a:rPr lang="en-US" sz="1100">
              <a:effectLst/>
              <a:latin typeface="Times New Roman" panose="02020603050405020304" pitchFamily="18" charset="0"/>
              <a:ea typeface="Calibri" panose="020F0502020204030204" pitchFamily="34" charset="0"/>
            </a:rPr>
            <a:t>. In some cases, this should be interpreted as a general location for the launch and not as an exact location. Iran is a</a:t>
          </a:r>
          <a:r>
            <a:rPr lang="en-US" sz="1100" baseline="0">
              <a:effectLst/>
              <a:latin typeface="Times New Roman" panose="02020603050405020304" pitchFamily="18" charset="0"/>
              <a:ea typeface="Calibri" panose="020F0502020204030204" pitchFamily="34" charset="0"/>
            </a:rPr>
            <a:t> very large country and is skilled at hiding the locations of test</a:t>
          </a:r>
          <a:r>
            <a:rPr lang="en-US" sz="1100" baseline="0">
              <a:solidFill>
                <a:sysClr val="windowText" lastClr="000000"/>
              </a:solidFill>
              <a:effectLst/>
              <a:latin typeface="Times New Roman" panose="02020603050405020304" pitchFamily="18" charset="0"/>
              <a:ea typeface="Calibri" panose="020F0502020204030204" pitchFamily="34" charset="0"/>
            </a:rPr>
            <a:t>s, so the locations for many launches are unknown.</a:t>
          </a:r>
          <a:r>
            <a:rPr lang="en-US" sz="1100">
              <a:effectLst/>
              <a:latin typeface="Times New Roman" panose="02020603050405020304" pitchFamily="18" charset="0"/>
              <a:ea typeface="Calibri" panose="020F0502020204030204" pitchFamily="34" charset="0"/>
            </a:rPr>
            <a:t> </a:t>
          </a:r>
        </a:p>
        <a:p>
          <a:pPr marL="0" marR="0">
            <a:lnSpc>
              <a:spcPct val="107000"/>
            </a:lnSpc>
            <a:spcBef>
              <a:spcPts val="200"/>
            </a:spcBef>
            <a:spcAft>
              <a:spcPts val="0"/>
            </a:spcAft>
          </a:pPr>
          <a:r>
            <a:rPr lang="en-US" sz="1100" b="1" i="1">
              <a:solidFill>
                <a:srgbClr val="2E74B5"/>
              </a:solidFill>
              <a:effectLst/>
              <a:latin typeface="Calibri Light" panose="020F0302020204030204" pitchFamily="34" charset="0"/>
              <a:ea typeface="Times New Roman" panose="02020603050405020304" pitchFamily="18" charset="0"/>
              <a:cs typeface="Times New Roman" panose="02020603050405020304" pitchFamily="18" charset="0"/>
            </a:rPr>
            <a:t>Facility Latitude and Longitude</a:t>
          </a:r>
        </a:p>
        <a:p>
          <a:pPr marL="0" marR="0">
            <a:lnSpc>
              <a:spcPct val="107000"/>
            </a:lnSpc>
            <a:spcBef>
              <a:spcPts val="0"/>
            </a:spcBef>
            <a:spcAft>
              <a:spcPts val="800"/>
            </a:spcAft>
          </a:pPr>
          <a:r>
            <a:rPr lang="en-US" sz="1100">
              <a:effectLst/>
              <a:latin typeface="Times New Roman" panose="02020603050405020304" pitchFamily="18" charset="0"/>
              <a:ea typeface="Calibri" panose="020F0502020204030204" pitchFamily="34" charset="0"/>
            </a:rPr>
            <a:t>The latitude and longitude of the launch site, if available. </a:t>
          </a:r>
        </a:p>
        <a:p>
          <a:pPr marL="0" marR="0">
            <a:lnSpc>
              <a:spcPct val="107000"/>
            </a:lnSpc>
            <a:spcBef>
              <a:spcPts val="200"/>
            </a:spcBef>
            <a:spcAft>
              <a:spcPts val="0"/>
            </a:spcAft>
          </a:pPr>
          <a:r>
            <a:rPr lang="en-US" sz="1100" b="1" i="1">
              <a:solidFill>
                <a:srgbClr val="2E74B5"/>
              </a:solidFill>
              <a:effectLst/>
              <a:latin typeface="Calibri Light" panose="020F0302020204030204" pitchFamily="34" charset="0"/>
              <a:ea typeface="Times New Roman" panose="02020603050405020304" pitchFamily="18" charset="0"/>
              <a:cs typeface="Times New Roman" panose="02020603050405020304" pitchFamily="18" charset="0"/>
            </a:rPr>
            <a:t>Landing Location</a:t>
          </a:r>
        </a:p>
        <a:p>
          <a:pPr marL="0" marR="0">
            <a:lnSpc>
              <a:spcPct val="107000"/>
            </a:lnSpc>
            <a:spcBef>
              <a:spcPts val="0"/>
            </a:spcBef>
            <a:spcAft>
              <a:spcPts val="800"/>
            </a:spcAft>
          </a:pPr>
          <a:r>
            <a:rPr lang="en-US" sz="1100">
              <a:effectLst/>
              <a:latin typeface="Times New Roman" panose="02020603050405020304" pitchFamily="18" charset="0"/>
              <a:ea typeface="Calibri" panose="020F0502020204030204" pitchFamily="34" charset="0"/>
            </a:rPr>
            <a:t>An approximate location for where the missile landed,</a:t>
          </a:r>
          <a:r>
            <a:rPr lang="en-US" sz="1100" baseline="0">
              <a:effectLst/>
              <a:latin typeface="Times New Roman" panose="02020603050405020304" pitchFamily="18" charset="0"/>
              <a:ea typeface="Calibri" panose="020F0502020204030204" pitchFamily="34" charset="0"/>
            </a:rPr>
            <a:t> if available.</a:t>
          </a:r>
          <a:endParaRPr lang="en-US" sz="1100" strike="sngStrike">
            <a:solidFill>
              <a:srgbClr val="FF0000"/>
            </a:solidFill>
            <a:effectLst/>
            <a:latin typeface="Times New Roman" panose="02020603050405020304" pitchFamily="18" charset="0"/>
            <a:ea typeface="Calibri" panose="020F0502020204030204" pitchFamily="34" charset="0"/>
          </a:endParaRPr>
        </a:p>
        <a:p>
          <a:pPr marL="0" marR="0">
            <a:lnSpc>
              <a:spcPct val="107000"/>
            </a:lnSpc>
            <a:spcBef>
              <a:spcPts val="200"/>
            </a:spcBef>
            <a:spcAft>
              <a:spcPts val="0"/>
            </a:spcAft>
          </a:pPr>
          <a:r>
            <a:rPr lang="en-US" sz="1100" b="1" i="1">
              <a:solidFill>
                <a:srgbClr val="2E74B5"/>
              </a:solidFill>
              <a:effectLst/>
              <a:latin typeface="Calibri Light" panose="020F0302020204030204" pitchFamily="34" charset="0"/>
              <a:ea typeface="Times New Roman" panose="02020603050405020304" pitchFamily="18" charset="0"/>
              <a:cs typeface="Times New Roman" panose="02020603050405020304" pitchFamily="18" charset="0"/>
            </a:rPr>
            <a:t>Apogee</a:t>
          </a:r>
        </a:p>
        <a:p>
          <a:pPr marL="0" marR="0">
            <a:lnSpc>
              <a:spcPct val="107000"/>
            </a:lnSpc>
            <a:spcBef>
              <a:spcPts val="0"/>
            </a:spcBef>
            <a:spcAft>
              <a:spcPts val="800"/>
            </a:spcAft>
          </a:pPr>
          <a:r>
            <a:rPr lang="en-US" sz="1100">
              <a:effectLst/>
              <a:latin typeface="Times New Roman" panose="02020603050405020304" pitchFamily="18" charset="0"/>
              <a:ea typeface="Calibri" panose="020F0502020204030204" pitchFamily="34" charset="0"/>
            </a:rPr>
            <a:t>The highest point in the missile’s trajectory measured in kilometers.</a:t>
          </a:r>
        </a:p>
        <a:p>
          <a:pPr marL="0" marR="0">
            <a:lnSpc>
              <a:spcPct val="107000"/>
            </a:lnSpc>
            <a:spcBef>
              <a:spcPts val="200"/>
            </a:spcBef>
            <a:spcAft>
              <a:spcPts val="0"/>
            </a:spcAft>
          </a:pPr>
          <a:r>
            <a:rPr lang="en-US" sz="1100" b="1" i="1">
              <a:solidFill>
                <a:srgbClr val="2E74B5"/>
              </a:solidFill>
              <a:effectLst/>
              <a:latin typeface="Calibri Light" panose="020F0302020204030204" pitchFamily="34" charset="0"/>
              <a:ea typeface="Times New Roman" panose="02020603050405020304" pitchFamily="18" charset="0"/>
              <a:cs typeface="Times New Roman" panose="02020603050405020304" pitchFamily="18" charset="0"/>
            </a:rPr>
            <a:t>Distance Travelled </a:t>
          </a:r>
        </a:p>
        <a:p>
          <a:pPr marL="0" marR="0">
            <a:lnSpc>
              <a:spcPct val="107000"/>
            </a:lnSpc>
            <a:spcBef>
              <a:spcPts val="0"/>
            </a:spcBef>
            <a:spcAft>
              <a:spcPts val="800"/>
            </a:spcAft>
          </a:pPr>
          <a:r>
            <a:rPr lang="en-US" sz="1100">
              <a:effectLst/>
              <a:latin typeface="Times New Roman" panose="02020603050405020304" pitchFamily="18" charset="0"/>
              <a:ea typeface="Calibri" panose="020F0502020204030204" pitchFamily="34" charset="0"/>
            </a:rPr>
            <a:t>An approximate measure for the total distance traversed by the missile measured in kilometers.</a:t>
          </a:r>
        </a:p>
        <a:p>
          <a:pPr marL="0" marR="0">
            <a:lnSpc>
              <a:spcPct val="107000"/>
            </a:lnSpc>
            <a:spcBef>
              <a:spcPts val="200"/>
            </a:spcBef>
            <a:spcAft>
              <a:spcPts val="0"/>
            </a:spcAft>
          </a:pPr>
          <a:r>
            <a:rPr lang="en-US" sz="1100" b="1" i="1">
              <a:solidFill>
                <a:srgbClr val="2E74B5"/>
              </a:solidFill>
              <a:effectLst/>
              <a:latin typeface="Calibri Light" panose="020F0302020204030204" pitchFamily="34" charset="0"/>
              <a:ea typeface="Times New Roman" panose="02020603050405020304" pitchFamily="18" charset="0"/>
              <a:cs typeface="Times New Roman" panose="02020603050405020304" pitchFamily="18" charset="0"/>
            </a:rPr>
            <a:t>Confirmation</a:t>
          </a:r>
        </a:p>
        <a:p>
          <a:pPr marL="0" marR="0">
            <a:lnSpc>
              <a:spcPct val="107000"/>
            </a:lnSpc>
            <a:spcBef>
              <a:spcPts val="0"/>
            </a:spcBef>
            <a:spcAft>
              <a:spcPts val="800"/>
            </a:spcAft>
          </a:pPr>
          <a:r>
            <a:rPr lang="en-US" sz="1100">
              <a:effectLst/>
              <a:latin typeface="Times New Roman" panose="02020603050405020304" pitchFamily="18" charset="0"/>
              <a:ea typeface="Calibri" panose="020F0502020204030204" pitchFamily="34" charset="0"/>
            </a:rPr>
            <a:t>For events where there is strong reason to believe the launch took place as described in the database the test is marked as </a:t>
          </a:r>
          <a:r>
            <a:rPr lang="en-US" sz="1100" b="1">
              <a:effectLst/>
              <a:latin typeface="Times New Roman" panose="02020603050405020304" pitchFamily="18" charset="0"/>
              <a:ea typeface="Calibri" panose="020F0502020204030204" pitchFamily="34" charset="0"/>
            </a:rPr>
            <a:t>TRUE</a:t>
          </a:r>
          <a:r>
            <a:rPr lang="en-US" sz="1100" b="0" baseline="0">
              <a:effectLst/>
              <a:latin typeface="Times New Roman" panose="02020603050405020304" pitchFamily="18" charset="0"/>
              <a:ea typeface="Calibri" panose="020F0502020204030204" pitchFamily="34" charset="0"/>
            </a:rPr>
            <a:t> in this category.</a:t>
          </a:r>
          <a:endParaRPr lang="en-US" sz="1100">
            <a:effectLst/>
            <a:latin typeface="Times New Roman" panose="02020603050405020304" pitchFamily="18" charset="0"/>
            <a:ea typeface="Calibri" panose="020F0502020204030204" pitchFamily="34" charset="0"/>
          </a:endParaRPr>
        </a:p>
        <a:p>
          <a:pPr marL="0" marR="0">
            <a:lnSpc>
              <a:spcPct val="107000"/>
            </a:lnSpc>
            <a:spcBef>
              <a:spcPts val="0"/>
            </a:spcBef>
            <a:spcAft>
              <a:spcPts val="800"/>
            </a:spcAft>
          </a:pPr>
          <a:r>
            <a:rPr lang="en-US" sz="1100">
              <a:effectLst/>
              <a:latin typeface="Times New Roman" panose="02020603050405020304" pitchFamily="18" charset="0"/>
              <a:ea typeface="Calibri" panose="020F0502020204030204" pitchFamily="34" charset="0"/>
            </a:rPr>
            <a:t>Information about Iran's launches can be error prone, contradictory, or unreliable. As such, sometimes launches are reported as taking place but many details are lacking; there is a reasonable degree of uncertainty regarding if the launch actually took place; there is a reasonable amount of uncertainty that the missiles launched actually meet the threshold necessary to be captured in this database</a:t>
          </a:r>
          <a:r>
            <a:rPr lang="en-US" sz="1100">
              <a:solidFill>
                <a:sysClr val="windowText" lastClr="000000"/>
              </a:solidFill>
              <a:effectLst/>
              <a:latin typeface="Times New Roman" panose="02020603050405020304" pitchFamily="18" charset="0"/>
              <a:ea typeface="Calibri" panose="020F0502020204030204" pitchFamily="34" charset="0"/>
            </a:rPr>
            <a:t> (i.e.</a:t>
          </a:r>
          <a:r>
            <a:rPr lang="en-US" sz="1100" baseline="0">
              <a:solidFill>
                <a:sysClr val="windowText" lastClr="000000"/>
              </a:solidFill>
              <a:effectLst/>
              <a:latin typeface="Times New Roman" panose="02020603050405020304" pitchFamily="18" charset="0"/>
              <a:ea typeface="Calibri" panose="020F0502020204030204" pitchFamily="34" charset="0"/>
            </a:rPr>
            <a:t> the MTCR Category I threshold of missiles "capable" of delivering a 500 kg payload to a range of 300 km)</a:t>
          </a:r>
          <a:r>
            <a:rPr lang="en-US" sz="1100">
              <a:solidFill>
                <a:sysClr val="windowText" lastClr="000000"/>
              </a:solidFill>
              <a:effectLst/>
              <a:latin typeface="Times New Roman" panose="02020603050405020304" pitchFamily="18" charset="0"/>
              <a:ea typeface="Calibri" panose="020F0502020204030204" pitchFamily="34" charset="0"/>
            </a:rPr>
            <a:t>. H</a:t>
          </a:r>
          <a:r>
            <a:rPr lang="en-US" sz="1100">
              <a:effectLst/>
              <a:latin typeface="Times New Roman" panose="02020603050405020304" pitchFamily="18" charset="0"/>
              <a:ea typeface="Calibri" panose="020F0502020204030204" pitchFamily="34" charset="0"/>
            </a:rPr>
            <a:t>owever, just because many details are missing or unclear does not mean no launch took place, simply that we don’t know for sure it should be included within this dataset. Tests where this is the case are marked as </a:t>
          </a:r>
          <a:r>
            <a:rPr lang="en-US" sz="1100" b="1">
              <a:effectLst/>
              <a:latin typeface="Times New Roman" panose="02020603050405020304" pitchFamily="18" charset="0"/>
              <a:ea typeface="Calibri" panose="020F0502020204030204" pitchFamily="34" charset="0"/>
            </a:rPr>
            <a:t>FALSE</a:t>
          </a:r>
          <a:r>
            <a:rPr lang="en-US" sz="1100" b="0" baseline="0">
              <a:effectLst/>
              <a:latin typeface="Times New Roman" panose="02020603050405020304" pitchFamily="18" charset="0"/>
              <a:ea typeface="Calibri" panose="020F0502020204030204" pitchFamily="34" charset="0"/>
            </a:rPr>
            <a:t> in this category.</a:t>
          </a:r>
          <a:endParaRPr lang="en-US" sz="1100">
            <a:effectLst/>
            <a:latin typeface="Times New Roman" panose="02020603050405020304" pitchFamily="18" charset="0"/>
            <a:ea typeface="Calibri" panose="020F0502020204030204" pitchFamily="34" charset="0"/>
          </a:endParaRPr>
        </a:p>
        <a:p>
          <a:pPr marL="0" marR="0">
            <a:lnSpc>
              <a:spcPct val="107000"/>
            </a:lnSpc>
            <a:spcBef>
              <a:spcPts val="0"/>
            </a:spcBef>
            <a:spcAft>
              <a:spcPts val="800"/>
            </a:spcAft>
          </a:pPr>
          <a:r>
            <a:rPr lang="en-US" sz="1100">
              <a:effectLst/>
              <a:latin typeface="Times New Roman" panose="02020603050405020304" pitchFamily="18" charset="0"/>
              <a:ea typeface="Calibri" panose="020F0502020204030204" pitchFamily="34" charset="0"/>
            </a:rPr>
            <a:t>We still want to capture the event within the data especially in case more data becomes available in the future allowing us to update the information. </a:t>
          </a:r>
        </a:p>
        <a:p>
          <a:pPr marL="0" marR="0">
            <a:lnSpc>
              <a:spcPct val="107000"/>
            </a:lnSpc>
            <a:spcBef>
              <a:spcPts val="200"/>
            </a:spcBef>
            <a:spcAft>
              <a:spcPts val="0"/>
            </a:spcAft>
          </a:pPr>
          <a:r>
            <a:rPr lang="en-US" sz="1100" b="1" i="1">
              <a:solidFill>
                <a:srgbClr val="2E74B5"/>
              </a:solidFill>
              <a:effectLst/>
              <a:latin typeface="Calibri Light" panose="020F0302020204030204" pitchFamily="34" charset="0"/>
              <a:ea typeface="Times New Roman" panose="02020603050405020304" pitchFamily="18" charset="0"/>
              <a:cs typeface="Times New Roman" panose="02020603050405020304" pitchFamily="18" charset="0"/>
            </a:rPr>
            <a:t>Outcome</a:t>
          </a:r>
        </a:p>
        <a:p>
          <a:pPr marL="0" marR="0">
            <a:lnSpc>
              <a:spcPct val="107000"/>
            </a:lnSpc>
            <a:spcBef>
              <a:spcPts val="0"/>
            </a:spcBef>
            <a:spcAft>
              <a:spcPts val="800"/>
            </a:spcAft>
          </a:pPr>
          <a:r>
            <a:rPr lang="en-US" sz="1100">
              <a:effectLst/>
              <a:latin typeface="Times New Roman" panose="02020603050405020304" pitchFamily="18" charset="0"/>
              <a:ea typeface="Calibri" panose="020F0502020204030204" pitchFamily="34" charset="0"/>
            </a:rPr>
            <a:t>This is the outcome of the launch. There are 3 possible entries of this category: </a:t>
          </a:r>
          <a:r>
            <a:rPr lang="en-US" sz="1100" b="1">
              <a:effectLst/>
              <a:latin typeface="Times New Roman" panose="02020603050405020304" pitchFamily="18" charset="0"/>
              <a:ea typeface="Calibri" panose="020F0502020204030204" pitchFamily="34" charset="0"/>
            </a:rPr>
            <a:t>Success</a:t>
          </a:r>
          <a:r>
            <a:rPr lang="en-US" sz="1100">
              <a:effectLst/>
              <a:latin typeface="Times New Roman" panose="02020603050405020304" pitchFamily="18" charset="0"/>
              <a:ea typeface="Calibri" panose="020F0502020204030204" pitchFamily="34" charset="0"/>
            </a:rPr>
            <a:t>, </a:t>
          </a:r>
          <a:r>
            <a:rPr lang="en-US" sz="1100" b="1">
              <a:effectLst/>
              <a:latin typeface="Times New Roman" panose="02020603050405020304" pitchFamily="18" charset="0"/>
              <a:ea typeface="Calibri" panose="020F0502020204030204" pitchFamily="34" charset="0"/>
            </a:rPr>
            <a:t>Failure</a:t>
          </a:r>
          <a:r>
            <a:rPr lang="en-US" sz="1100">
              <a:effectLst/>
              <a:latin typeface="Times New Roman" panose="02020603050405020304" pitchFamily="18" charset="0"/>
              <a:ea typeface="Calibri" panose="020F0502020204030204" pitchFamily="34" charset="0"/>
            </a:rPr>
            <a:t>, or </a:t>
          </a:r>
          <a:r>
            <a:rPr lang="en-US" sz="1100" b="1">
              <a:effectLst/>
              <a:latin typeface="Times New Roman" panose="02020603050405020304" pitchFamily="18" charset="0"/>
              <a:ea typeface="Calibri" panose="020F0502020204030204" pitchFamily="34" charset="0"/>
            </a:rPr>
            <a:t>Unknown</a:t>
          </a:r>
          <a:r>
            <a:rPr lang="en-US" sz="1100">
              <a:effectLst/>
              <a:latin typeface="Times New Roman" panose="02020603050405020304" pitchFamily="18" charset="0"/>
              <a:ea typeface="Calibri" panose="020F0502020204030204" pitchFamily="34" charset="0"/>
            </a:rPr>
            <a:t>. </a:t>
          </a:r>
          <a:r>
            <a:rPr lang="en-US" sz="1100" b="1">
              <a:effectLst/>
              <a:latin typeface="Times New Roman" panose="02020603050405020304" pitchFamily="18" charset="0"/>
              <a:ea typeface="Calibri" panose="020F0502020204030204" pitchFamily="34" charset="0"/>
            </a:rPr>
            <a:t>Unknown</a:t>
          </a:r>
          <a:r>
            <a:rPr lang="en-US" sz="1100">
              <a:effectLst/>
              <a:latin typeface="Times New Roman" panose="02020603050405020304" pitchFamily="18" charset="0"/>
              <a:ea typeface="Calibri" panose="020F0502020204030204" pitchFamily="34" charset="0"/>
            </a:rPr>
            <a:t> is when there is not enough information regarding the launch</a:t>
          </a:r>
          <a:r>
            <a:rPr lang="en-US" sz="1100" baseline="0">
              <a:effectLst/>
              <a:latin typeface="Times New Roman" panose="02020603050405020304" pitchFamily="18" charset="0"/>
              <a:ea typeface="Calibri" panose="020F0502020204030204" pitchFamily="34" charset="0"/>
            </a:rPr>
            <a:t> t</a:t>
          </a:r>
          <a:r>
            <a:rPr lang="en-US" sz="1100">
              <a:effectLst/>
              <a:latin typeface="Times New Roman" panose="02020603050405020304" pitchFamily="18" charset="0"/>
              <a:ea typeface="Calibri" panose="020F0502020204030204" pitchFamily="34" charset="0"/>
            </a:rPr>
            <a:t>o be sure of its outcome. </a:t>
          </a:r>
          <a:r>
            <a:rPr lang="en-US" sz="1100" b="1">
              <a:effectLst/>
              <a:latin typeface="Times New Roman" panose="02020603050405020304" pitchFamily="18" charset="0"/>
              <a:ea typeface="Calibri" panose="020F0502020204030204" pitchFamily="34" charset="0"/>
            </a:rPr>
            <a:t>Failure</a:t>
          </a:r>
          <a:r>
            <a:rPr lang="en-US" sz="1100">
              <a:effectLst/>
              <a:latin typeface="Times New Roman" panose="02020603050405020304" pitchFamily="18" charset="0"/>
              <a:ea typeface="Calibri" panose="020F0502020204030204" pitchFamily="34" charset="0"/>
            </a:rPr>
            <a:t> is defined as only a catastrophic failure during the launch of the missile, i.e. the missile exploding. </a:t>
          </a:r>
          <a:r>
            <a:rPr lang="en-US" sz="1100" b="1">
              <a:effectLst/>
              <a:latin typeface="Times New Roman" panose="02020603050405020304" pitchFamily="18" charset="0"/>
              <a:ea typeface="Calibri" panose="020F0502020204030204" pitchFamily="34" charset="0"/>
            </a:rPr>
            <a:t>Success</a:t>
          </a:r>
          <a:r>
            <a:rPr lang="en-US" sz="1100">
              <a:effectLst/>
              <a:latin typeface="Times New Roman" panose="02020603050405020304" pitchFamily="18" charset="0"/>
              <a:ea typeface="Calibri" panose="020F0502020204030204" pitchFamily="34" charset="0"/>
            </a:rPr>
            <a:t> is defined as a catastrophic failure not occuring during the launch of the missile. There are no “partial successes” or “partial failures” for this database. </a:t>
          </a:r>
        </a:p>
        <a:p>
          <a:pPr marL="0" marR="0">
            <a:lnSpc>
              <a:spcPct val="107000"/>
            </a:lnSpc>
            <a:spcBef>
              <a:spcPts val="0"/>
            </a:spcBef>
            <a:spcAft>
              <a:spcPts val="800"/>
            </a:spcAft>
          </a:pPr>
          <a:r>
            <a:rPr lang="en-US" sz="1100">
              <a:effectLst/>
              <a:latin typeface="Times New Roman" panose="02020603050405020304" pitchFamily="18" charset="0"/>
              <a:ea typeface="Calibri" panose="020F0502020204030204" pitchFamily="34" charset="0"/>
            </a:rPr>
            <a:t>In many cases a launch can be conducted for a number of reasons other than to verify the missile works. Some examples might be to test a new fuel mixture, a new engine to increase the range of an existing missile, a unit launching the missile</a:t>
          </a:r>
          <a:r>
            <a:rPr lang="en-US" sz="1100">
              <a:solidFill>
                <a:sysClr val="windowText" lastClr="000000"/>
              </a:solidFill>
              <a:effectLst/>
              <a:latin typeface="Times New Roman" panose="02020603050405020304" pitchFamily="18" charset="0"/>
              <a:ea typeface="Calibri" panose="020F0502020204030204" pitchFamily="34" charset="0"/>
            </a:rPr>
            <a:t>, to launch a satellite to orbit, and </a:t>
          </a:r>
          <a:r>
            <a:rPr lang="en-US" sz="1100">
              <a:effectLst/>
              <a:latin typeface="Times New Roman" panose="02020603050405020304" pitchFamily="18" charset="0"/>
              <a:ea typeface="Calibri" panose="020F0502020204030204" pitchFamily="34" charset="0"/>
            </a:rPr>
            <a:t>many others. The point is, even if the missile does not explode the launch might still be considered a failure by those conducting it because it misses</a:t>
          </a:r>
          <a:r>
            <a:rPr lang="en-US" sz="1100" baseline="0">
              <a:effectLst/>
              <a:latin typeface="Times New Roman" panose="02020603050405020304" pitchFamily="18" charset="0"/>
              <a:ea typeface="Calibri" panose="020F0502020204030204" pitchFamily="34" charset="0"/>
            </a:rPr>
            <a:t> the target, fails to achieve the performance expected, or other reasons</a:t>
          </a:r>
          <a:r>
            <a:rPr lang="en-US" sz="1100">
              <a:effectLst/>
              <a:latin typeface="Times New Roman" panose="02020603050405020304" pitchFamily="18" charset="0"/>
              <a:ea typeface="Calibri" panose="020F0502020204030204" pitchFamily="34" charset="0"/>
            </a:rPr>
            <a:t>. We can never be entirely certain why Iran is carrying out a flight </a:t>
          </a:r>
          <a:r>
            <a:rPr lang="en-US" sz="1100">
              <a:solidFill>
                <a:sysClr val="windowText" lastClr="000000"/>
              </a:solidFill>
              <a:effectLst/>
              <a:latin typeface="Times New Roman" panose="02020603050405020304" pitchFamily="18" charset="0"/>
              <a:ea typeface="Calibri" panose="020F0502020204030204" pitchFamily="34" charset="0"/>
            </a:rPr>
            <a:t>test or</a:t>
          </a:r>
          <a:r>
            <a:rPr lang="en-US" sz="1100" baseline="0">
              <a:solidFill>
                <a:sysClr val="windowText" lastClr="000000"/>
              </a:solidFill>
              <a:effectLst/>
              <a:latin typeface="Times New Roman" panose="02020603050405020304" pitchFamily="18" charset="0"/>
              <a:ea typeface="Calibri" panose="020F0502020204030204" pitchFamily="34" charset="0"/>
            </a:rPr>
            <a:t> an operational launch</a:t>
          </a:r>
          <a:r>
            <a:rPr lang="en-US" sz="1100">
              <a:solidFill>
                <a:sysClr val="windowText" lastClr="000000"/>
              </a:solidFill>
              <a:effectLst/>
              <a:latin typeface="Times New Roman" panose="02020603050405020304" pitchFamily="18" charset="0"/>
              <a:ea typeface="Calibri" panose="020F0502020204030204" pitchFamily="34" charset="0"/>
            </a:rPr>
            <a:t> </a:t>
          </a:r>
          <a:r>
            <a:rPr lang="en-US" sz="1100">
              <a:effectLst/>
              <a:latin typeface="Times New Roman" panose="02020603050405020304" pitchFamily="18" charset="0"/>
              <a:ea typeface="Calibri" panose="020F0502020204030204" pitchFamily="34" charset="0"/>
            </a:rPr>
            <a:t>of a missile.</a:t>
          </a:r>
          <a:endParaRPr lang="en-US" sz="1100" strike="sngStrike" baseline="0">
            <a:solidFill>
              <a:srgbClr val="FF0000"/>
            </a:solidFill>
            <a:effectLst/>
            <a:latin typeface="Times New Roman" panose="02020603050405020304" pitchFamily="18" charset="0"/>
            <a:ea typeface="Calibri" panose="020F0502020204030204" pitchFamily="34" charset="0"/>
          </a:endParaRPr>
        </a:p>
        <a:p>
          <a:pPr marL="0" marR="0">
            <a:lnSpc>
              <a:spcPct val="107000"/>
            </a:lnSpc>
            <a:spcBef>
              <a:spcPts val="0"/>
            </a:spcBef>
            <a:spcAft>
              <a:spcPts val="800"/>
            </a:spcAft>
          </a:pPr>
          <a:r>
            <a:rPr kumimoji="0" lang="en-US" sz="1100" b="1" i="1" u="none" strike="noStrike" kern="0" cap="none" spc="0" normalizeH="0" baseline="0" noProof="0">
              <a:ln>
                <a:noFill/>
              </a:ln>
              <a:solidFill>
                <a:srgbClr val="2E74B5"/>
              </a:solidFill>
              <a:effectLst/>
              <a:uLnTx/>
              <a:uFillTx/>
              <a:latin typeface="Calibri Light" panose="020F0302020204030204" pitchFamily="34" charset="0"/>
              <a:ea typeface="Times New Roman" panose="02020603050405020304" pitchFamily="18" charset="0"/>
              <a:cs typeface="Times New Roman" panose="02020603050405020304" pitchFamily="18" charset="0"/>
            </a:rPr>
            <a:t>Operational Use </a:t>
          </a:r>
          <a:endParaRPr kumimoji="0" lang="en-US" sz="1200" b="0" i="0" u="none" strike="noStrike" kern="0" cap="none" spc="0" normalizeH="0" baseline="0" noProof="0">
            <a:ln>
              <a:noFill/>
            </a:ln>
            <a:solidFill>
              <a:srgbClr val="2E74B5"/>
            </a:solidFill>
            <a:effectLst/>
            <a:uLnTx/>
            <a:uFillTx/>
            <a:latin typeface="Times New Roman" panose="02020603050405020304" pitchFamily="18" charset="0"/>
            <a:ea typeface="Times New Roman" panose="02020603050405020304" pitchFamily="18" charset="0"/>
            <a:cs typeface="Times New Roman" panose="02020603050405020304" pitchFamily="18" charset="0"/>
          </a:endParaRPr>
        </a:p>
        <a:p>
          <a:pPr marL="0" marR="0">
            <a:lnSpc>
              <a:spcPct val="107000"/>
            </a:lnSpc>
            <a:spcBef>
              <a:spcPts val="0"/>
            </a:spcBef>
            <a:spcAft>
              <a:spcPts val="800"/>
            </a:spcAft>
          </a:pPr>
          <a:r>
            <a:rPr lang="en-US" sz="1100">
              <a:solidFill>
                <a:sysClr val="windowText" lastClr="000000"/>
              </a:solidFill>
              <a:effectLst/>
              <a:latin typeface="Times New Roman" panose="02020603050405020304" pitchFamily="18" charset="0"/>
              <a:ea typeface="Calibri" panose="020F0502020204030204" pitchFamily="34" charset="0"/>
            </a:rPr>
            <a:t>Iran,</a:t>
          </a:r>
          <a:r>
            <a:rPr lang="en-US" sz="1100" baseline="0">
              <a:solidFill>
                <a:sysClr val="windowText" lastClr="000000"/>
              </a:solidFill>
              <a:effectLst/>
              <a:latin typeface="Times New Roman" panose="02020603050405020304" pitchFamily="18" charset="0"/>
              <a:ea typeface="Calibri" panose="020F0502020204030204" pitchFamily="34" charset="0"/>
            </a:rPr>
            <a:t> unlike many other countries, has a long history of operational use of its ballistic missiles (i.e. combat launches). Entries are either marked as TRUE or FALSE. TRUE means that this was a combat launch, while FALSE means that it was intended as a flight test of the missile system, was launched in a military exercise, was an SLV or sounding rocket launch, or some other non-operational reason for the launch.</a:t>
          </a:r>
          <a:endParaRPr lang="en-US" sz="1100">
            <a:solidFill>
              <a:sysClr val="windowText" lastClr="000000"/>
            </a:solidFill>
            <a:effectLst/>
            <a:latin typeface="Times New Roman" panose="02020603050405020304" pitchFamily="18" charset="0"/>
            <a:ea typeface="Calibri" panose="020F0502020204030204" pitchFamily="34" charset="0"/>
          </a:endParaRPr>
        </a:p>
        <a:p>
          <a:pPr marL="0" marR="0">
            <a:lnSpc>
              <a:spcPct val="107000"/>
            </a:lnSpc>
            <a:spcBef>
              <a:spcPts val="200"/>
            </a:spcBef>
            <a:spcAft>
              <a:spcPts val="0"/>
            </a:spcAft>
          </a:pPr>
          <a:r>
            <a:rPr lang="en-US" sz="1100" b="1" i="1">
              <a:solidFill>
                <a:srgbClr val="2E74B5"/>
              </a:solidFill>
              <a:effectLst/>
              <a:latin typeface="Calibri Light" panose="020F0302020204030204" pitchFamily="34" charset="0"/>
              <a:ea typeface="Times New Roman" panose="02020603050405020304" pitchFamily="18" charset="0"/>
              <a:cs typeface="Times New Roman" panose="02020603050405020304" pitchFamily="18" charset="0"/>
            </a:rPr>
            <a:t>Additional Information</a:t>
          </a:r>
        </a:p>
        <a:p>
          <a:pPr marL="0" marR="0">
            <a:lnSpc>
              <a:spcPct val="107000"/>
            </a:lnSpc>
            <a:spcBef>
              <a:spcPts val="0"/>
            </a:spcBef>
            <a:spcAft>
              <a:spcPts val="800"/>
            </a:spcAft>
          </a:pPr>
          <a:r>
            <a:rPr lang="en-US" sz="1100">
              <a:effectLst/>
              <a:latin typeface="Times New Roman" panose="02020603050405020304" pitchFamily="18" charset="0"/>
              <a:ea typeface="Calibri" panose="020F0502020204030204" pitchFamily="34" charset="0"/>
            </a:rPr>
            <a:t>Provides additional information regarding the launch. Information might be about the significance of the launch, information considered important but which otherwise did not fall into one of the former categories, meta-information regarding some of the information given about the launch, and other potentially useful information. </a:t>
          </a:r>
        </a:p>
        <a:p>
          <a:pPr marL="0" marR="0">
            <a:lnSpc>
              <a:spcPct val="107000"/>
            </a:lnSpc>
            <a:spcBef>
              <a:spcPts val="200"/>
            </a:spcBef>
            <a:spcAft>
              <a:spcPts val="0"/>
            </a:spcAft>
          </a:pPr>
          <a:r>
            <a:rPr lang="en-US" sz="1100" b="1" i="1">
              <a:solidFill>
                <a:srgbClr val="2E74B5"/>
              </a:solidFill>
              <a:effectLst/>
              <a:latin typeface="Calibri Light" panose="020F0302020204030204" pitchFamily="34" charset="0"/>
              <a:ea typeface="Times New Roman" panose="02020603050405020304" pitchFamily="18" charset="0"/>
              <a:cs typeface="Times New Roman" panose="02020603050405020304" pitchFamily="18" charset="0"/>
            </a:rPr>
            <a:t>Source</a:t>
          </a:r>
        </a:p>
        <a:p>
          <a:pPr marL="0" marR="0">
            <a:lnSpc>
              <a:spcPct val="107000"/>
            </a:lnSpc>
            <a:spcBef>
              <a:spcPts val="0"/>
            </a:spcBef>
            <a:spcAft>
              <a:spcPts val="800"/>
            </a:spcAft>
          </a:pPr>
          <a:r>
            <a:rPr lang="en-US" sz="1100">
              <a:effectLst/>
              <a:latin typeface="Times New Roman" panose="02020603050405020304" pitchFamily="18" charset="0"/>
              <a:ea typeface="Calibri" panose="020F0502020204030204" pitchFamily="34" charset="0"/>
            </a:rPr>
            <a:t>A link to the source(s) used to generate the information for the launch is also provided. Sources used for this database include scholarly sources, news reports, government </a:t>
          </a:r>
          <a:r>
            <a:rPr lang="en-US" sz="1100" strike="noStrike" baseline="0">
              <a:solidFill>
                <a:sysClr val="windowText" lastClr="000000"/>
              </a:solidFill>
              <a:effectLst/>
              <a:latin typeface="Times New Roman" panose="02020603050405020304" pitchFamily="18" charset="0"/>
              <a:ea typeface="Calibri" panose="020F0502020204030204" pitchFamily="34" charset="0"/>
            </a:rPr>
            <a:t>press</a:t>
          </a:r>
          <a:r>
            <a:rPr lang="en-US" sz="1100">
              <a:effectLst/>
              <a:latin typeface="Times New Roman" panose="02020603050405020304" pitchFamily="18" charset="0"/>
              <a:ea typeface="Calibri" panose="020F0502020204030204" pitchFamily="34" charset="0"/>
            </a:rPr>
            <a:t> releases, government reports, reports by international </a:t>
          </a:r>
          <a:r>
            <a:rPr lang="en-US" sz="1100">
              <a:solidFill>
                <a:sysClr val="windowText" lastClr="000000"/>
              </a:solidFill>
              <a:effectLst/>
              <a:latin typeface="Times New Roman" panose="02020603050405020304" pitchFamily="18" charset="0"/>
              <a:ea typeface="Calibri" panose="020F0502020204030204" pitchFamily="34" charset="0"/>
            </a:rPr>
            <a:t>organizations, and open source analysis</a:t>
          </a:r>
          <a:r>
            <a:rPr lang="en-US" sz="1100" baseline="0">
              <a:solidFill>
                <a:sysClr val="windowText" lastClr="000000"/>
              </a:solidFill>
              <a:effectLst/>
              <a:latin typeface="Times New Roman" panose="02020603050405020304" pitchFamily="18" charset="0"/>
              <a:ea typeface="Calibri" panose="020F0502020204030204" pitchFamily="34" charset="0"/>
            </a:rPr>
            <a:t> by experts</a:t>
          </a:r>
          <a:r>
            <a:rPr lang="en-US" sz="1100">
              <a:solidFill>
                <a:sysClr val="windowText" lastClr="000000"/>
              </a:solidFill>
              <a:effectLst/>
              <a:latin typeface="Times New Roman" panose="02020603050405020304" pitchFamily="18" charset="0"/>
              <a:ea typeface="Calibri" panose="020F0502020204030204" pitchFamily="34" charset="0"/>
            </a:rPr>
            <a:t>.</a:t>
          </a:r>
        </a:p>
        <a:p>
          <a:pPr marL="0" marR="0">
            <a:lnSpc>
              <a:spcPct val="107000"/>
            </a:lnSpc>
            <a:spcBef>
              <a:spcPts val="0"/>
            </a:spcBef>
            <a:spcAft>
              <a:spcPts val="800"/>
            </a:spcAft>
          </a:pPr>
          <a:r>
            <a:rPr lang="en-US" sz="1100">
              <a:effectLst/>
              <a:latin typeface="Times New Roman" panose="02020603050405020304" pitchFamily="18" charset="0"/>
              <a:ea typeface="Calibri" panose="020F0502020204030204" pitchFamily="34" charset="0"/>
            </a:rPr>
            <a:t> </a:t>
          </a:r>
        </a:p>
        <a:p>
          <a:endParaRPr lang="en-US" sz="1100"/>
        </a:p>
      </xdr:txBody>
    </xdr:sp>
    <xdr:clientData/>
  </xdr:twoCellAnchor>
  <xdr:twoCellAnchor editAs="oneCell">
    <xdr:from>
      <xdr:col>0</xdr:col>
      <xdr:colOff>161925</xdr:colOff>
      <xdr:row>1</xdr:row>
      <xdr:rowOff>19050</xdr:rowOff>
    </xdr:from>
    <xdr:to>
      <xdr:col>3</xdr:col>
      <xdr:colOff>95250</xdr:colOff>
      <xdr:row>3</xdr:row>
      <xdr:rowOff>129134</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209550"/>
          <a:ext cx="1762125" cy="49108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ames Lamson" refreshedDate="45350.61803946759" createdVersion="6" refreshedVersion="8" minRefreshableVersion="3" recordCount="328" xr:uid="{00000000-000A-0000-FFFF-FFFF07000000}">
  <cacheSource type="worksheet">
    <worksheetSource name="Table1"/>
  </cacheSource>
  <cacheFields count="16">
    <cacheField name="EventID" numFmtId="0">
      <sharedItems containsString="0" containsBlank="1" containsNumber="1" containsInteger="1" minValue="1" maxValue="327"/>
    </cacheField>
    <cacheField name="DateOccurred" numFmtId="164">
      <sharedItems containsNonDate="0" containsDate="1" containsString="0" containsBlank="1" minDate="1991-05-24T00:00:00" maxDate="2024-01-29T00:00:00" count="149">
        <d v="1991-05-24T00:00:00"/>
        <d v="1994-11-06T00:00:00"/>
        <d v="1994-11-09T00:00:00"/>
        <d v="1997-10-14T00:00:00"/>
        <d v="1998-07-22T00:00:00"/>
        <d v="1999-06-10T00:00:00"/>
        <d v="1999-11-02T00:00:00"/>
        <d v="2000-02-20T00:00:00"/>
        <d v="2000-07-15T00:00:00"/>
        <d v="2000-09-21T00:00:00"/>
        <d v="2001-04-18T00:00:00"/>
        <d v="2001-05-30T00:00:00"/>
        <d v="2002-05-05T00:00:00"/>
        <d v="2002-06-01T00:00:00"/>
        <d v="2002-07-04T00:00:00"/>
        <d v="2002-08-01T00:00:00"/>
        <d v="2002-09-05T00:00:00"/>
        <d v="2003-06-01T00:00:00"/>
        <d v="2003-07-20T00:00:00"/>
        <d v="2004-08-11T00:00:00"/>
        <d v="2004-09-18T00:00:00"/>
        <d v="2004-10-20T00:00:00"/>
        <d v="2006-01-17T00:00:00"/>
        <d v="2006-03-31T00:00:00"/>
        <d v="2006-05-23T00:00:00"/>
        <d v="2006-11-02T00:00:00"/>
        <d v="2006-12-01T00:00:00"/>
        <d v="2007-02-25T00:00:00"/>
        <d v="2007-05-17T00:00:00"/>
        <d v="2007-11-20T00:00:00"/>
        <d v="2008-02-04T00:00:00"/>
        <d v="2008-07-09T00:00:00"/>
        <d v="2008-08-17T00:00:00"/>
        <d v="2008-11-12T00:00:00"/>
        <d v="2009-02-02T00:00:00"/>
        <d v="2009-05-20T00:00:00"/>
        <d v="2009-09-27T00:00:00"/>
        <d v="2009-09-28T00:00:00"/>
        <d v="2009-12-16T00:00:00"/>
        <d v="2010-08-20T00:00:00"/>
        <d v="2010-08-25T00:00:00"/>
        <d v="2010-10-01T00:00:00"/>
        <d v="2011-01-21T00:00:00"/>
        <d v="2011-02-01T00:00:00"/>
        <d v="2011-02-07T00:00:00"/>
        <d v="2011-03-15T00:00:00"/>
        <d v="2011-06-15T00:00:00"/>
        <d v="2011-06-28T00:00:00"/>
        <d v="2011-08-23T00:00:00"/>
        <d v="2012-02-03T00:00:00"/>
        <d v="2012-05-23T00:00:00"/>
        <d v="2012-07-03T00:00:00"/>
        <d v="2012-08-04T00:00:00"/>
        <d v="2012-09-08T00:00:00"/>
        <d v="2012-09-22T00:00:00"/>
        <d v="2012-10-23T00:00:00"/>
        <d v="2012-12-30T00:00:00"/>
        <d v="2013-01-28T00:00:00"/>
        <d v="2013-02-17T00:00:00"/>
        <d v="2013-12-14T00:00:00"/>
        <d v="2014-02-10T00:00:00"/>
        <d v="2014-03-20T00:00:00"/>
        <d v="2015-02-02T00:00:00"/>
        <d v="2015-02-25T00:00:00"/>
        <d v="2015-03-08T00:00:00"/>
        <d v="2015-08-22T00:00:00"/>
        <d v="2015-10-11T00:00:00"/>
        <d v="2015-11-21T00:00:00"/>
        <d v="2016-03-08T00:00:00"/>
        <d v="2016-03-09T00:00:00"/>
        <d v="2016-04-19T00:00:00"/>
        <d v="2016-04-25T00:00:00"/>
        <d v="2016-07-11T00:00:00"/>
        <d v="2016-09-25T00:00:00"/>
        <d v="2016-11-15T00:00:00"/>
        <d v="2016-12-06T00:00:00"/>
        <d v="2017-01-29T00:00:00"/>
        <d v="2017-01-30T00:00:00"/>
        <d v="2017-03-04T00:00:00"/>
        <d v="2017-03-05T00:00:00"/>
        <d v="2017-06-18T00:00:00"/>
        <d v="2017-07-04T00:00:00"/>
        <d v="2017-07-27T00:00:00"/>
        <d v="2018-01-02T00:00:00"/>
        <d v="2018-01-05T00:00:00"/>
        <d v="2018-02-01T00:00:00"/>
        <d v="2018-04-01T00:00:00"/>
        <d v="2018-05-01T00:00:00"/>
        <d v="2018-06-01T00:00:00"/>
        <d v="2018-08-01T00:00:00"/>
        <d v="2018-08-10T00:00:00"/>
        <d v="2018-08-13T00:00:00"/>
        <d v="2018-09-08T00:00:00"/>
        <d v="2018-10-01T00:00:00"/>
        <d v="2018-12-01T00:00:00"/>
        <d v="2019-01-01T00:00:00"/>
        <d v="2019-01-15T00:00:00"/>
        <d v="2019-02-01T00:00:00"/>
        <d v="2019-02-02T00:00:00"/>
        <d v="2019-02-05T00:00:00"/>
        <d v="2019-02-23T00:00:00"/>
        <d v="2019-03-01T00:00:00"/>
        <d v="2019-04-01T00:00:00"/>
        <d v="2019-04-17T00:00:00"/>
        <d v="2019-04-22T00:00:00"/>
        <d v="2019-05-01T00:00:00"/>
        <d v="2019-07-25T00:00:00"/>
        <d v="2019-08-09T00:00:00"/>
        <d v="2019-08-29T00:00:00"/>
        <d v="2020-01-08T00:00:00"/>
        <d v="2020-02-09T00:00:00"/>
        <d v="2020-04-22T00:00:00"/>
        <d v="2020-07-29T00:00:00"/>
        <d v="2020-08-16T00:00:00"/>
        <d v="2020-08-20T00:00:00"/>
        <d v="2021-01-16T00:00:00"/>
        <d v="2021-02-01T00:00:00"/>
        <d v="2021-05-10T00:00:00"/>
        <d v="2021-06-12T00:00:00"/>
        <d v="2021-06-21T00:00:00"/>
        <d v="2021-11-03T00:00:00"/>
        <d v="2021-11-13T00:00:00"/>
        <d v="2021-12-06T00:00:00"/>
        <d v="2021-12-21T00:00:00"/>
        <d v="2021-12-24T00:00:00"/>
        <d v="2021-12-30T00:00:00"/>
        <d v="2022-01-09T00:00:00"/>
        <d v="2022-02-09T00:00:00"/>
        <d v="2022-02-26T00:00:00"/>
        <d v="2022-03-08T00:00:00"/>
        <d v="2022-03-13T00:00:00"/>
        <d v="2022-06-24T00:00:00"/>
        <d v="2022-11-05T00:00:00"/>
        <d v="2023-03-04T00:00:00"/>
        <d v="2023-05-25T00:00:00"/>
        <d v="2023-06-06T00:00:00"/>
        <d v="2023-07-01T00:00:00"/>
        <d v="2023-09-27T00:00:00"/>
        <d v="2023-11-21T00:00:00"/>
        <d v="2023-12-06T00:00:00"/>
        <d v="2024-01-10T00:00:00"/>
        <d v="2024-01-15T00:00:00"/>
        <d v="2024-01-16T00:00:00"/>
        <d v="2024-01-20T00:00:00"/>
        <d v="2024-01-25T00:00:00"/>
        <d v="2024-01-28T00:00:00"/>
        <m/>
        <d v="2008-11-26T00:00:00" u="1"/>
        <d v="2010-02-03T00:00:00" u="1"/>
      </sharedItems>
    </cacheField>
    <cacheField name="DateEntered" numFmtId="164">
      <sharedItems containsNonDate="0" containsDate="1" containsString="0" containsBlank="1" minDate="2017-02-08T00:00:00" maxDate="2024-02-29T00:00:00"/>
    </cacheField>
    <cacheField name="MissileName" numFmtId="0">
      <sharedItems containsBlank="1" count="64">
        <s v="Shahab-2"/>
        <s v="Shahab-1"/>
        <s v="Shahab-3"/>
        <s v="Fateh-110"/>
        <s v="Ghadr"/>
        <s v="Safir"/>
        <s v="Musudan (BM-25)"/>
        <s v="Sejjil"/>
        <s v="Qiam"/>
        <s v="Ghadr-F"/>
        <s v="Khalij Fars"/>
        <s v="Kavoshgar"/>
        <s v="Soumar"/>
        <s v="Fateh-313"/>
        <s v="Emad"/>
        <s v="Ghadr-H"/>
        <s v="Simorgh"/>
        <s v="Khorramshahr"/>
        <s v="Zolfaghar"/>
        <s v="Hormuz-2"/>
        <s v="Unknown"/>
        <s v="Shahab-3 variant"/>
        <s v="Scud variant"/>
        <s v="Fateh-110 (anti-ship version)"/>
        <s v="Fateh Mobin"/>
        <s v="Dezful"/>
        <s v="Hoveizeh"/>
        <s v="Fateh-110 variant"/>
        <s v="Qased"/>
        <s v="Hormuz-1"/>
        <s v="Hormuz"/>
        <s v="Khorramshahr-2"/>
        <s v="Shahid Haj Ghasem Soleimani"/>
        <s v="Zoljanah"/>
        <s v="Zelzal"/>
        <s v="Kheybar Shekan"/>
        <s v="Ghaem-100"/>
        <s v="Khorramshahr-4 (Kheybar)"/>
        <s v="Fattah"/>
        <s v="Abu Mahdi"/>
        <s v="Fattah-1"/>
        <s v="Salman"/>
        <m/>
        <s v="Ghadr Ghadr-1" u="1"/>
        <s v="Safir Sejjil" u="1"/>
        <s v="Ghadr-H Ghadr-1" u="1"/>
        <s v="Kavoshgar Safir" u="1"/>
        <s v="Dezful " u="1"/>
        <s v="Zulfiqar" u="1"/>
        <s v="Fateh-110-D1" u="1"/>
        <s v="Musudan (BM-25) Unknown" u="1"/>
        <s v="Safir Unknown" u="1"/>
        <s v="Khalij Fars Fateh-110-D1" u="1"/>
        <s v="Simorgh Safir-2" u="1"/>
        <s v="Qiam-1" u="1"/>
        <s v="Ghadr-1" u="1"/>
        <s v="Fateh-110D-D1" u="1"/>
        <s v="Safir-2" u="1"/>
        <s v="Khorramshahr Unknown" u="1"/>
        <s v="Fateh-110D" u="1"/>
        <s v="Qiam Qiam-1" u="1"/>
        <s v="Zolfaghar Zulfiqar" u="1"/>
        <s v="Ghadr Shahab-3" u="1"/>
        <s v="Sejjil Simorgh" u="1"/>
      </sharedItems>
    </cacheField>
    <cacheField name="MissileFamily" numFmtId="0">
      <sharedItems containsBlank="1"/>
    </cacheField>
    <cacheField name="FacilityName" numFmtId="0">
      <sharedItems containsBlank="1" count="44">
        <s v="Qom Launch Site"/>
        <s v="Kermanshah Region"/>
        <s v="Unknown"/>
        <s v="Mashhad Air Base"/>
        <s v="Semnan Launch Site"/>
        <s v="Persian Gulf, Strait of Hormuz region"/>
        <s v="Persian Gulf Region"/>
        <s v="Kerman Region"/>
        <s v="IRGC Navy Jask Military Base"/>
        <s v="Chabahar Region"/>
        <s v="Azarshahr Launch Site"/>
        <s v="Garmsar Launch Site"/>
        <s v="Jalnabad Launch Site"/>
        <s v="Kuh Gitchen Launch Site"/>
        <s v="Shahroud Launch Site"/>
        <s v="Chabahar"/>
        <m/>
        <s v="East Azerbaijan Region"/>
        <s v="Khuzestan Region"/>
        <s v="Gulf of Oman"/>
        <s v="Southeast Iran" u="1"/>
        <s v="Qom Launch Site Semnan Launch Site" u="1"/>
        <s v="Qom Launch Site Damghan" u="1"/>
        <s v="Kermanshah region (Shahid Montazeri Base) and East Azerbaijan region (Khosroshah Base)" u="1"/>
        <s v="Kermanshah Air Base" u="1"/>
        <s v="Southeast Iran Near Chabahar" u="1"/>
        <s v="Kermanshah region (Shahid Montazeri Base)" u="1"/>
        <s v="Hormuz War Games Site" u="1"/>
        <s v="Persian Gulf, Strait of Hormuz region Hormuz War Games Site" u="1"/>
        <s v="Qom Launch Site Unknown" u="1"/>
        <s v="East Azerbaijan region (Azarshahr Launch Site)" u="1"/>
        <s v="Chabahar Firing Range" u="1"/>
        <s v="IRGC Navy Jask Bandar-e-Jask Military Base" u="1"/>
        <s v="Shahroud Launch Site Unknown " u="1"/>
        <s v="Bandar-e-Jask Military Base" u="1"/>
        <s v="Kerman" u="1"/>
        <s v="Kerman region (launch site 110 km northeast of Kerman)" u="1"/>
        <s v="Unknown Damghan" u="1"/>
        <s v="Kermanshah region Air Base" u="1"/>
        <s v="Damghan" u="1"/>
        <s v="Persian Gulf, Strait of Hormuz region Unknown" u="1"/>
        <s v="Launch site 110 km northeast of Kerman" u="1"/>
        <s v="Lut Desert" u="1"/>
        <s v="Launch site 110 km northeast of Kerman Lut Desert" u="1"/>
      </sharedItems>
    </cacheField>
    <cacheField name="FacilityLatitude" numFmtId="0">
      <sharedItems containsBlank="1" containsMixedTypes="1" containsNumber="1" minValue="25.388663000000001" maxValue="37.902321999999998"/>
    </cacheField>
    <cacheField name="FacilityLongitude" numFmtId="0">
      <sharedItems containsBlank="1" containsMixedTypes="1" containsNumber="1" minValue="45.918376000000002" maxValue="60.777000000000001"/>
    </cacheField>
    <cacheField name="Apogee" numFmtId="0">
      <sharedItems containsBlank="1" containsMixedTypes="1" containsNumber="1" containsInteger="1" minValue="100" maxValue="1000"/>
    </cacheField>
    <cacheField name="DistanceTravelled" numFmtId="0">
      <sharedItems containsBlank="1" containsMixedTypes="1" containsNumber="1" containsInteger="1" minValue="0" maxValue="1200"/>
    </cacheField>
    <cacheField name="LandingLocation" numFmtId="0">
      <sharedItems containsBlank="1"/>
    </cacheField>
    <cacheField name="TestOutcome" numFmtId="0">
      <sharedItems containsBlank="1" count="5">
        <s v="Unknown"/>
        <s v="Success"/>
        <s v="Failure"/>
        <m/>
        <s v="Success Unknown" u="1"/>
      </sharedItems>
    </cacheField>
    <cacheField name="Confirmation" numFmtId="0">
      <sharedItems containsBlank="1"/>
    </cacheField>
    <cacheField name="OperationalUse" numFmtId="0">
      <sharedItems containsBlank="1" count="3">
        <b v="0"/>
        <b v="1"/>
        <m/>
      </sharedItems>
    </cacheField>
    <cacheField name="AdditionalInformation" numFmtId="0">
      <sharedItems containsBlank="1" longText="1"/>
    </cacheField>
    <cacheField name="Source"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28">
  <r>
    <n v="1"/>
    <x v="0"/>
    <d v="2017-02-08T00:00:00"/>
    <x v="0"/>
    <s v="SRBM"/>
    <x v="0"/>
    <n v="34.517183000000003"/>
    <n v="51.263201000000002"/>
    <n v="200"/>
    <n v="500"/>
    <m/>
    <x v="0"/>
    <b v="1"/>
    <x v="0"/>
    <s v="First known test of the Shahab-2. The missile is based on the North Korean Hwasong-6 (aka the Scud-C)"/>
    <s v="http://www.astronautix.com/i/iran.html; http://www.iranwatch.org/our-publications/weapon-program-background-report/iran-missile-milestones-1985-2016; https://missilethreat.csis.org/iranian-missile-launches-1988-present/; https://www.globalsecurity.org/wmd/world/iran/emamshahr.htm"/>
  </r>
  <r>
    <n v="2"/>
    <x v="1"/>
    <d v="2017-06-23T00:00:00"/>
    <x v="1"/>
    <s v="SRBM"/>
    <x v="1"/>
    <n v="34.482781000000003"/>
    <n v="47.010240000000003"/>
    <m/>
    <n v="85"/>
    <s v="&quot;Camp Ashraf&quot; MKO Base in Iraq"/>
    <x v="1"/>
    <b v="1"/>
    <x v="1"/>
    <s v="1 of 3; Iran reportedly launched at least 3 Scud missiles at Camp Ashraf in eastern Iraq"/>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3"/>
    <x v="1"/>
    <d v="2017-06-23T00:00:00"/>
    <x v="1"/>
    <s v="SRBM"/>
    <x v="1"/>
    <n v="34.482781000000003"/>
    <n v="47.010240000000003"/>
    <m/>
    <n v="85"/>
    <s v="&quot;Camp Ashraf&quot; MKO Base in Iraq"/>
    <x v="1"/>
    <b v="1"/>
    <x v="1"/>
    <s v="2 of 3; Iran reportedly launched at least 3 Scud missiles at Camp Ashraf in eastern Iraq"/>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4"/>
    <x v="1"/>
    <d v="2017-06-23T00:00:00"/>
    <x v="1"/>
    <s v="SRBM"/>
    <x v="1"/>
    <n v="34.482781000000003"/>
    <n v="47.010240000000003"/>
    <m/>
    <n v="85"/>
    <s v="&quot;Camp Ashraf&quot; MKO Base in Iraq"/>
    <x v="1"/>
    <b v="1"/>
    <x v="1"/>
    <s v="3 of 3; Iran reportedly launched at least 3 Scud missiles at Camp Ashraf in eastern Iraq"/>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5"/>
    <x v="2"/>
    <d v="2017-06-23T00:00:00"/>
    <x v="1"/>
    <s v="SRBM"/>
    <x v="1"/>
    <n v="34.482781000000003"/>
    <n v="47.010240000000003"/>
    <m/>
    <m/>
    <s v="MKO Base in Iraq"/>
    <x v="1"/>
    <b v="0"/>
    <x v="1"/>
    <s v="1 of 3; Iran reportedly launched at least 3 Scud missiles at MKO bases in eastern Iraq"/>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6"/>
    <x v="2"/>
    <d v="2017-06-23T00:00:00"/>
    <x v="1"/>
    <s v="SRBM"/>
    <x v="1"/>
    <n v="34.482781000000003"/>
    <n v="47.010240000000003"/>
    <m/>
    <m/>
    <s v="MKO Base in Iraq"/>
    <x v="1"/>
    <b v="0"/>
    <x v="1"/>
    <s v="2 of 3; Iran reportedly launched at least 3 Scud missiles at MKO bases in eastern Iraq"/>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7"/>
    <x v="2"/>
    <d v="2017-06-23T00:00:00"/>
    <x v="1"/>
    <s v="SRBM"/>
    <x v="1"/>
    <n v="34.482781000000003"/>
    <n v="47.010240000000003"/>
    <m/>
    <m/>
    <s v="MKO Base in Iraq"/>
    <x v="1"/>
    <b v="0"/>
    <x v="1"/>
    <s v="3 of 3; Iran reportedly launched at least 3 Scud missiles at MKO bases in eastern Iraq"/>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8"/>
    <x v="3"/>
    <d v="2017-04-27T00:00:00"/>
    <x v="0"/>
    <s v="SRBM"/>
    <x v="2"/>
    <m/>
    <m/>
    <m/>
    <m/>
    <m/>
    <x v="1"/>
    <b v="1"/>
    <x v="0"/>
    <s v=""/>
    <s v="http://www.nti.org/media/pdfs/iran_missile.pdf?_=1316474223"/>
  </r>
  <r>
    <n v="9"/>
    <x v="4"/>
    <d v="2017-02-20T00:00:00"/>
    <x v="2"/>
    <s v="MRBM"/>
    <x v="2"/>
    <m/>
    <m/>
    <m/>
    <m/>
    <m/>
    <x v="2"/>
    <b v="1"/>
    <x v="0"/>
    <s v="The Shahab-3 is based the North Korean Nodong missile"/>
    <s v="http://www.astronautix.com/i/iran.html; http://www.iranwatch.org/our-publications/weapon-program-background-report/iran-missile-milestones-1985-2016; http://www-bcf.usc.edu/~hymans/Hymans%20and%20Gratias%20Nonproliferation%20Review%20FINAL-1.pdf"/>
  </r>
  <r>
    <n v="10"/>
    <x v="5"/>
    <d v="2017-06-23T00:00:00"/>
    <x v="1"/>
    <s v="SRBM"/>
    <x v="1"/>
    <n v="34.482781000000003"/>
    <n v="47.010240000000003"/>
    <m/>
    <m/>
    <s v="&quot;Camp Ashraf&quot; MKO Base in Iraq"/>
    <x v="1"/>
    <b v="0"/>
    <x v="1"/>
    <s v="1 of 3; Iran denies carrying out this attack. They were accused of doing so by MKO."/>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11"/>
    <x v="5"/>
    <d v="2017-06-23T00:00:00"/>
    <x v="1"/>
    <s v="SRBM"/>
    <x v="1"/>
    <n v="34.482781000000003"/>
    <n v="47.010240000000003"/>
    <m/>
    <m/>
    <s v="&quot;Camp Ashraf&quot; MKO Base in Iraq"/>
    <x v="1"/>
    <b v="0"/>
    <x v="1"/>
    <s v="2 of 3"/>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12"/>
    <x v="5"/>
    <d v="2017-06-23T00:00:00"/>
    <x v="1"/>
    <s v="SRBM"/>
    <x v="1"/>
    <n v="34.482781000000003"/>
    <n v="47.010240000000003"/>
    <m/>
    <m/>
    <s v="&quot;Camp Ashraf&quot; MKO Base in Iraq"/>
    <x v="1"/>
    <b v="0"/>
    <x v="1"/>
    <s v="3 of 3"/>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13"/>
    <x v="6"/>
    <d v="2017-06-23T00:00:00"/>
    <x v="1"/>
    <s v="SRBM"/>
    <x v="1"/>
    <n v="34.482781000000003"/>
    <n v="47.010240000000003"/>
    <m/>
    <m/>
    <s v="MKO Base &quot;Habib&quot; in Iraq"/>
    <x v="1"/>
    <b v="0"/>
    <x v="1"/>
    <s v="1 of 3"/>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14"/>
    <x v="6"/>
    <d v="2017-06-23T00:00:00"/>
    <x v="1"/>
    <s v="SRBM"/>
    <x v="1"/>
    <n v="34.482781000000003"/>
    <n v="47.010240000000003"/>
    <m/>
    <m/>
    <s v="MKO Base &quot;Habib&quot; in Iraq"/>
    <x v="1"/>
    <b v="0"/>
    <x v="1"/>
    <s v="2 of 3"/>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15"/>
    <x v="6"/>
    <d v="2017-06-23T00:00:00"/>
    <x v="1"/>
    <s v="SRBM"/>
    <x v="1"/>
    <n v="34.482781000000003"/>
    <n v="47.010240000000003"/>
    <m/>
    <m/>
    <s v="MKO Base &quot;Habib&quot; in Iraq"/>
    <x v="1"/>
    <b v="0"/>
    <x v="1"/>
    <s v="3 of 3"/>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16"/>
    <x v="7"/>
    <d v="2017-02-20T00:00:00"/>
    <x v="2"/>
    <s v="MRBM"/>
    <x v="2"/>
    <m/>
    <m/>
    <m/>
    <m/>
    <m/>
    <x v="2"/>
    <b v="0"/>
    <x v="0"/>
    <s v=""/>
    <s v="http://www.iranwatch.org/our-publications/weapon-program-background-report/iran-missile-milestones-1985-2016; http://www-bcf.usc.edu/~hymans/Hymans%20and%20Gratias%20Nonproliferation%20Review%20FINAL-1.pdf"/>
  </r>
  <r>
    <n v="17"/>
    <x v="8"/>
    <d v="2017-02-20T00:00:00"/>
    <x v="2"/>
    <s v="MRBM"/>
    <x v="3"/>
    <s v="36.234306"/>
    <s v="59.640333"/>
    <n v="150"/>
    <m/>
    <m/>
    <x v="1"/>
    <b v="1"/>
    <x v="0"/>
    <s v=""/>
    <s v="http://www.astronautix.com/i/iran.html; http://www.iranwatch.org/our-publications/weapon-program-background-report/iran-missile-milestones-1985-2016; http://www-bcf.usc.edu/~hymans/Hymans%20and%20Gratias%20Nonproliferation%20Review%20FINAL-1.pdf"/>
  </r>
  <r>
    <n v="18"/>
    <x v="9"/>
    <d v="2017-02-20T00:00:00"/>
    <x v="2"/>
    <s v="MRBM"/>
    <x v="4"/>
    <s v="35.2347"/>
    <s v="53.921"/>
    <n v="1000"/>
    <m/>
    <m/>
    <x v="2"/>
    <b v="1"/>
    <x v="0"/>
    <s v=""/>
    <s v="http://www.astronautix.com/i/iran.html; http://www.iranwatch.org/our-publications/weapon-program-background-report/iran-missile-milestones-1985-2016"/>
  </r>
  <r>
    <n v="19"/>
    <x v="10"/>
    <d v="2017-06-23T00:00:00"/>
    <x v="1"/>
    <s v="SRBM"/>
    <x v="1"/>
    <n v="34.482781000000003"/>
    <n v="47.010240000000003"/>
    <m/>
    <n v="150"/>
    <s v="MKO base in Iraq "/>
    <x v="1"/>
    <b v="1"/>
    <x v="1"/>
    <s v="The number of missiles launched in this attack is highly disputed. Iran has acknowledged that the strike took place but has not provided exact numbers for missiles launched. MKO claimed it was 77 missiles launched, Iraq claimed it was 56. Given that Iran only had 17 TELS, it is accepted that only about 30 missiles were actually fired."/>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20"/>
    <x v="10"/>
    <d v="2017-06-23T00:00:00"/>
    <x v="1"/>
    <s v="SRBM"/>
    <x v="1"/>
    <n v="34.482781000000003"/>
    <n v="47.010240000000003"/>
    <m/>
    <n v="150"/>
    <s v="MKO base in Iraq "/>
    <x v="1"/>
    <b v="1"/>
    <x v="1"/>
    <s v="The number of missiles launched in this attack is highly disputed. Iran has acknowledged that the strike took place but has not provided exact numbers for missiles launched. MKO claimed it was 77 missiles launched, Iraq claimed it was 56. Given that Iran only had 17 TELS, it is accepted that only about 30 missiles were actually fired."/>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21"/>
    <x v="10"/>
    <d v="2017-06-23T00:00:00"/>
    <x v="1"/>
    <s v="SRBM"/>
    <x v="1"/>
    <n v="34.482781000000003"/>
    <n v="47.010240000000003"/>
    <m/>
    <n v="150"/>
    <s v="MKO base in Iraq "/>
    <x v="1"/>
    <b v="1"/>
    <x v="1"/>
    <s v="The number of missiles launched in this attack is highly disputed. Iran has acknowledged that the strike took place but has not provided exact numbers for missiles launched. MKO claimed it was 77 missiles launched, Iraq claimed it was 56. Given that Iran only had 17 TELS, it is accepted that only about 30 missiles were actually fired."/>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22"/>
    <x v="10"/>
    <d v="2017-06-23T00:00:00"/>
    <x v="1"/>
    <s v="SRBM"/>
    <x v="1"/>
    <n v="34.482781000000003"/>
    <n v="47.010240000000003"/>
    <m/>
    <n v="150"/>
    <s v="MKO base in Iraq "/>
    <x v="1"/>
    <b v="1"/>
    <x v="1"/>
    <s v="The number of missiles launched in this attack is highly disputed. Iran has acknowledged that the strike took place but has not provided exact numbers for missiles launched. MKO claimed it was 77 missiles launched, Iraq claimed it was 56. Given that Iran only had 17 TELS, it is accepted that only about 30 missiles were actually fired."/>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23"/>
    <x v="10"/>
    <d v="2017-06-23T00:00:00"/>
    <x v="1"/>
    <s v="SRBM"/>
    <x v="1"/>
    <n v="34.482781000000003"/>
    <n v="47.010240000000003"/>
    <m/>
    <n v="150"/>
    <s v="MKO base in Iraq "/>
    <x v="1"/>
    <b v="1"/>
    <x v="1"/>
    <s v="The number of missiles launched in this attack is highly disputed. Iran has acknowledged that the strike took place but has not provided exact numbers for missiles launched. MKO claimed it was 77 missiles launched, Iraq claimed it was 56. Given that Iran only had 17 TELS, it is accepted that only about 30 missiles were actually fired."/>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24"/>
    <x v="10"/>
    <d v="2017-06-23T00:00:00"/>
    <x v="1"/>
    <s v="SRBM"/>
    <x v="1"/>
    <n v="34.482781000000003"/>
    <n v="47.010240000000003"/>
    <m/>
    <n v="150"/>
    <s v="MKO base in Iraq "/>
    <x v="1"/>
    <b v="1"/>
    <x v="1"/>
    <s v="The number of missiles launched in this attack is highly disputed. Iran has acknowledged that the strike took place but has not provided exact numbers for missiles launched. MKO claimed it was 77 missiles launched, Iraq claimed it was 56. Given that Iran only had 17 TELS, it is accepted that only about 30 missiles were actually fired."/>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25"/>
    <x v="10"/>
    <d v="2017-06-23T00:00:00"/>
    <x v="1"/>
    <s v="SRBM"/>
    <x v="1"/>
    <n v="34.482781000000003"/>
    <n v="47.010240000000003"/>
    <m/>
    <n v="150"/>
    <s v="MKO base in Iraq "/>
    <x v="1"/>
    <b v="1"/>
    <x v="1"/>
    <s v="The number of missiles launched in this attack is highly disputed. Iran has acknowledged that the strike took place but has not provided exact numbers for missiles launched. MKO claimed it was 77 missiles launched, Iraq claimed it was 56. Given that Iran only had 17 TELS, it is accepted that only about 30 missiles were actually fired."/>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26"/>
    <x v="10"/>
    <d v="2017-06-23T00:00:00"/>
    <x v="1"/>
    <s v="SRBM"/>
    <x v="1"/>
    <n v="34.482781000000003"/>
    <n v="47.010240000000003"/>
    <m/>
    <n v="150"/>
    <s v="MKO base in Iraq "/>
    <x v="1"/>
    <b v="1"/>
    <x v="1"/>
    <s v="The number of missiles launched in this attack is highly disputed. Iran has acknowledged that the strike took place but has not provided exact numbers for missiles launched. MKO claimed it was 77 missiles launched, Iraq claimed it was 56. Given that Iran only had 17 TELS, it is accepted that only about 30 missiles were actually fired."/>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27"/>
    <x v="10"/>
    <d v="2017-06-23T00:00:00"/>
    <x v="1"/>
    <s v="SRBM"/>
    <x v="1"/>
    <n v="34.482781000000003"/>
    <n v="47.010240000000003"/>
    <m/>
    <n v="150"/>
    <s v="MKO base in Iraq "/>
    <x v="1"/>
    <b v="1"/>
    <x v="1"/>
    <s v="The number of missiles launched in this attack is highly disputed. Iran has acknowledged that the strike took place but has not provided exact numbers for missiles launched. MKO claimed it was 77 missiles launched, Iraq claimed it was 56. Given that Iran only had 17 TELS, it is accepted that only about 30 missiles were actually fired."/>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28"/>
    <x v="10"/>
    <d v="2017-06-23T00:00:00"/>
    <x v="1"/>
    <s v="SRBM"/>
    <x v="1"/>
    <n v="34.482781000000003"/>
    <n v="47.010240000000003"/>
    <m/>
    <n v="150"/>
    <s v="MKO base in Iraq "/>
    <x v="1"/>
    <b v="1"/>
    <x v="1"/>
    <s v="The number of missiles launched in this attack is highly disputed. Iran has acknowledged that the strike took place but has not provided exact numbers for missiles launched. MKO claimed it was 77 missiles launched, Iraq claimed it was 56. Given that Iran only had 17 TELS, it is accepted that only about 30 missiles were actually fired."/>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29"/>
    <x v="10"/>
    <d v="2017-06-23T00:00:00"/>
    <x v="1"/>
    <s v="SRBM"/>
    <x v="1"/>
    <n v="34.482781000000003"/>
    <n v="47.010240000000003"/>
    <m/>
    <n v="150"/>
    <s v="MKO base in Iraq "/>
    <x v="1"/>
    <b v="1"/>
    <x v="1"/>
    <s v="The number of missiles launched in this attack is highly disputed. Iran has acknowledged that the strike took place but has not provided exact numbers for missiles launched. MKO claimed it was 77 missiles launched, Iraq claimed it was 56. Given that Iran only had 17 TELS, it is accepted that only about 30 missiles were actually fired."/>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30"/>
    <x v="10"/>
    <d v="2017-06-23T00:00:00"/>
    <x v="1"/>
    <s v="SRBM"/>
    <x v="1"/>
    <n v="34.482781000000003"/>
    <n v="47.010240000000003"/>
    <m/>
    <n v="150"/>
    <s v="MKO base in Iraq "/>
    <x v="1"/>
    <b v="1"/>
    <x v="1"/>
    <s v="The number of missiles launched in this attack is highly disputed. Iran has acknowledged that the strike took place but has not provided exact numbers for missiles launched. MKO claimed it was 77 missiles launched, Iraq claimed it was 56. Given that Iran only had 17 TELS, it is accepted that only about 30 missiles were actually fired."/>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31"/>
    <x v="10"/>
    <d v="2017-06-23T00:00:00"/>
    <x v="1"/>
    <s v="SRBM"/>
    <x v="1"/>
    <n v="34.482781000000003"/>
    <n v="47.010240000000003"/>
    <m/>
    <n v="150"/>
    <s v="MKO base in Iraq "/>
    <x v="1"/>
    <b v="1"/>
    <x v="1"/>
    <s v="The number of missiles launched in this attack is highly disputed. Iran has acknowledged that the strike took place but has not provided exact numbers for missiles launched. MKO claimed it was 77 missiles launched, Iraq claimed it was 56. Given that Iran only had 17 TELS, it is accepted that only about 30 missiles were actually fired."/>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32"/>
    <x v="10"/>
    <d v="2017-06-23T00:00:00"/>
    <x v="1"/>
    <s v="SRBM"/>
    <x v="1"/>
    <n v="34.482781000000003"/>
    <n v="47.010240000000003"/>
    <m/>
    <n v="150"/>
    <s v="MKO base in Iraq "/>
    <x v="1"/>
    <b v="1"/>
    <x v="1"/>
    <s v="The number of missiles launched in this attack is highly disputed. Iran has acknowledged that the strike took place but has not provided exact numbers for missiles launched. MKO claimed it was 77 missiles launched, Iraq claimed it was 56. Given that Iran only had 17 TELS, it is accepted that only about 30 missiles were actually fired."/>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33"/>
    <x v="10"/>
    <d v="2017-06-23T00:00:00"/>
    <x v="1"/>
    <s v="SRBM"/>
    <x v="1"/>
    <n v="34.482781000000003"/>
    <n v="47.010240000000003"/>
    <m/>
    <n v="150"/>
    <s v="MKO base in Iraq "/>
    <x v="1"/>
    <b v="1"/>
    <x v="1"/>
    <s v="The number of missiles launched in this attack is highly disputed. Iran has acknowledged that the strike took place but has not provided exact numbers for missiles launched. MKO claimed it was 77 missiles launched, Iraq claimed it was 56. Given that Iran only had 17 TELS, it is accepted that only about 30 missiles were actually fired."/>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34"/>
    <x v="10"/>
    <d v="2017-06-23T00:00:00"/>
    <x v="1"/>
    <s v="SRBM"/>
    <x v="1"/>
    <n v="34.482781000000003"/>
    <n v="47.010240000000003"/>
    <m/>
    <n v="150"/>
    <s v="MKO base in Iraq "/>
    <x v="1"/>
    <b v="1"/>
    <x v="1"/>
    <s v="The number of missiles launched in this attack is highly disputed. Iran has acknowledged that the strike took place but has not provided exact numbers for missiles launched. MKO claimed it was 77 missiles launched, Iraq claimed it was 56. Given that Iran only had 17 TELS, it is accepted that only about 30 missiles were actually fired."/>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35"/>
    <x v="10"/>
    <d v="2017-06-23T00:00:00"/>
    <x v="1"/>
    <s v="SRBM"/>
    <x v="1"/>
    <n v="34.482781000000003"/>
    <n v="47.010240000000003"/>
    <m/>
    <n v="150"/>
    <s v="MKO base in Iraq "/>
    <x v="1"/>
    <b v="1"/>
    <x v="1"/>
    <s v="The number of missiles launched in this attack is highly disputed. Iran has acknowledged that the strike took place but has not provided exact numbers for missiles launched. MKO claimed it was 77 missiles launched, Iraq claimed it was 56. Given that Iran only had 17 TELS, it is accepted that only about 30 missiles were actually fired."/>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36"/>
    <x v="10"/>
    <d v="2017-06-23T00:00:00"/>
    <x v="1"/>
    <s v="SRBM"/>
    <x v="1"/>
    <n v="34.482781000000003"/>
    <n v="47.010240000000003"/>
    <m/>
    <n v="150"/>
    <s v="MKO base in Iraq "/>
    <x v="1"/>
    <b v="1"/>
    <x v="1"/>
    <s v="The number of missiles launched in this attack is highly disputed. Iran has acknowledged that the strike took place but has not provided exact numbers for missiles launched. MKO claimed it was 77 missiles launched, Iraq claimed it was 56. Given that Iran only had 17 TELS, it is accepted that only about 30 missiles were actually fired."/>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37"/>
    <x v="10"/>
    <d v="2017-06-23T00:00:00"/>
    <x v="1"/>
    <s v="SRBM"/>
    <x v="1"/>
    <n v="34.482781000000003"/>
    <n v="47.010240000000003"/>
    <m/>
    <n v="150"/>
    <s v="MKO base in Iraq "/>
    <x v="1"/>
    <b v="1"/>
    <x v="1"/>
    <s v="The number of missiles launched in this attack is highly disputed. Iran has acknowledged that the strike took place but has not provided exact numbers for missiles launched. MKO claimed it was 77 missiles launched, Iraq claimed it was 56. Given that Iran only had 17 TELS, it is accepted that only about 30 missiles were actually fired."/>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38"/>
    <x v="10"/>
    <d v="2017-06-23T00:00:00"/>
    <x v="1"/>
    <s v="SRBM"/>
    <x v="1"/>
    <n v="34.482781000000003"/>
    <n v="47.010240000000003"/>
    <m/>
    <n v="150"/>
    <s v="MKO base in Iraq "/>
    <x v="1"/>
    <b v="1"/>
    <x v="1"/>
    <s v="The number of missiles launched in this attack is highly disputed. Iran has acknowledged that the strike took place but has not provided exact numbers for missiles launched. MKO claimed it was 77 missiles launched, Iraq claimed it was 56. Given that Iran only had 17 TELS, it is accepted that only about 30 missiles were actually fired."/>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39"/>
    <x v="10"/>
    <d v="2017-06-23T00:00:00"/>
    <x v="1"/>
    <s v="SRBM"/>
    <x v="1"/>
    <n v="34.482781000000003"/>
    <n v="47.010240000000003"/>
    <m/>
    <n v="150"/>
    <s v="MKO base in Iraq "/>
    <x v="1"/>
    <b v="1"/>
    <x v="1"/>
    <s v="The number of missiles launched in this attack is highly disputed. Iran has acknowledged that the strike took place but has not provided exact numbers for missiles launched. MKO claimed it was 77 missiles launched, Iraq claimed it was 56. Given that Iran only had 17 TELS, it is accepted that only about 30 missiles were actually fired."/>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40"/>
    <x v="10"/>
    <d v="2017-06-23T00:00:00"/>
    <x v="1"/>
    <s v="SRBM"/>
    <x v="1"/>
    <n v="34.482781000000003"/>
    <n v="47.010240000000003"/>
    <m/>
    <n v="150"/>
    <s v="MKO base in Iraq "/>
    <x v="1"/>
    <b v="1"/>
    <x v="1"/>
    <s v="The number of missiles launched in this attack is highly disputed. Iran has acknowledged that the strike took place but has not provided exact numbers for missiles launched. MKO claimed it was 77 missiles launched, Iraq claimed it was 56. Given that Iran only had 17 TELS, it is accepted that only about 30 missiles were actually fired."/>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41"/>
    <x v="10"/>
    <d v="2017-06-23T00:00:00"/>
    <x v="1"/>
    <s v="SRBM"/>
    <x v="1"/>
    <n v="34.482781000000003"/>
    <n v="47.010240000000003"/>
    <m/>
    <n v="150"/>
    <s v="MKO base in Iraq "/>
    <x v="1"/>
    <b v="1"/>
    <x v="1"/>
    <s v="The number of missiles launched in this attack is highly disputed. Iran has acknowledged that the strike took place but has not provided exact numbers for missiles launched. MKO claimed it was 77 missiles launched, Iraq claimed it was 56. Given that Iran only had 17 TELS, it is accepted that only about 30 missiles were actually fired."/>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42"/>
    <x v="10"/>
    <d v="2017-06-23T00:00:00"/>
    <x v="1"/>
    <s v="SRBM"/>
    <x v="1"/>
    <n v="34.482781000000003"/>
    <n v="47.010240000000003"/>
    <m/>
    <n v="150"/>
    <s v="MKO base in Iraq "/>
    <x v="1"/>
    <b v="1"/>
    <x v="1"/>
    <s v="The number of missiles launched in this attack is highly disputed. Iran has acknowledged that the strike took place but has not provided exact numbers for missiles launched. MKO claimed it was 77 missiles launched, Iraq claimed it was 56. Given that Iran only had 17 TELS, it is accepted that only about 30 missiles were actually fired."/>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43"/>
    <x v="10"/>
    <d v="2017-06-23T00:00:00"/>
    <x v="1"/>
    <s v="SRBM"/>
    <x v="1"/>
    <n v="34.482781000000003"/>
    <n v="47.010240000000003"/>
    <m/>
    <n v="150"/>
    <s v="MKO base in Iraq "/>
    <x v="1"/>
    <b v="1"/>
    <x v="1"/>
    <s v="The number of missiles launched in this attack is highly disputed. Iran has acknowledged that the strike took place but has not provided exact numbers for missiles launched. MKO claimed it was 77 missiles launched, Iraq claimed it was 56. Given that Iran only had 17 TELS, it is accepted that only about 30 missiles were actually fired."/>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44"/>
    <x v="10"/>
    <d v="2017-06-23T00:00:00"/>
    <x v="1"/>
    <s v="SRBM"/>
    <x v="1"/>
    <n v="34.482781000000003"/>
    <n v="47.010240000000003"/>
    <m/>
    <n v="150"/>
    <s v="MKO base in Iraq "/>
    <x v="1"/>
    <b v="1"/>
    <x v="1"/>
    <s v="The number of missiles launched in this attack is highly disputed. Iran has acknowledged that the strike took place but has not provided exact numbers for missiles launched. MKO claimed it was 77 missiles launched, Iraq claimed it was 56. Given that Iran only had 17 TELS, it is accepted that only about 30 missiles were actually fired."/>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45"/>
    <x v="10"/>
    <d v="2017-06-23T00:00:00"/>
    <x v="1"/>
    <s v="SRBM"/>
    <x v="1"/>
    <n v="34.482781000000003"/>
    <n v="47.010240000000003"/>
    <m/>
    <n v="150"/>
    <s v="MKO base in Iraq "/>
    <x v="1"/>
    <b v="1"/>
    <x v="1"/>
    <s v="The number of missiles launched in this attack is highly disputed. Iran has acknowledged that the strike took place but has not provided exact numbers for missiles launched. MKO claimed it was 77 missiles launched, Iraq claimed it was 56. Given that Iran only had 17 TELS, it is accepted that only about 30 missiles were actually fired."/>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46"/>
    <x v="10"/>
    <d v="2017-06-23T00:00:00"/>
    <x v="1"/>
    <s v="SRBM"/>
    <x v="1"/>
    <n v="34.482781000000003"/>
    <n v="47.010240000000003"/>
    <m/>
    <n v="150"/>
    <s v="MKO base in Iraq "/>
    <x v="1"/>
    <b v="1"/>
    <x v="1"/>
    <s v="The number of missiles launched in this attack is highly disputed. Iran has acknowledged that the strike took place but has not provided exact numbers for missiles launched. MKO claimed it was 77 missiles launched, Iraq claimed it was 56. Given that Iran only had 17 TELS, it is accepted that only about 30 missiles were actually fired."/>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47"/>
    <x v="10"/>
    <d v="2017-06-23T00:00:00"/>
    <x v="1"/>
    <s v="SRBM"/>
    <x v="1"/>
    <n v="34.482781000000003"/>
    <n v="47.010240000000003"/>
    <m/>
    <n v="150"/>
    <s v="MKO base in Iraq "/>
    <x v="1"/>
    <b v="1"/>
    <x v="1"/>
    <s v="The number of missiles launched in this attack is highly disputed. Iran has acknowledged that the strike took place but has not provided exact numbers for missiles launched. MKO claimed it was 77 missiles launched, Iraq claimed it was 56. Given that Iran only had 17 TELS, it is accepted that only about 30 missiles were actually fired."/>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48"/>
    <x v="10"/>
    <d v="2017-06-23T00:00:00"/>
    <x v="1"/>
    <s v="SRBM"/>
    <x v="1"/>
    <n v="34.482781000000003"/>
    <n v="47.010240000000003"/>
    <m/>
    <n v="150"/>
    <s v="MKO base in Iraq "/>
    <x v="1"/>
    <b v="1"/>
    <x v="1"/>
    <s v="The number of missiles launched in this attack is highly disputed. Iran has acknowledged that the strike took place but has not provided exact numbers for missiles launched. MKO claimed it was 77 missiles launched, Iraq claimed it was 56. Given that Iran only had 17 TELS, it is accepted that only about 30 missiles were actually fired."/>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49"/>
    <x v="10"/>
    <d v="2017-06-23T00:00:00"/>
    <x v="1"/>
    <s v="SRBM"/>
    <x v="1"/>
    <n v="34.482781000000003"/>
    <n v="47.010240000000003"/>
    <m/>
    <n v="150"/>
    <s v="MKO base in Iraq "/>
    <x v="1"/>
    <b v="1"/>
    <x v="1"/>
    <s v="The number of missiles launched in this attack is highly disputed. Iran has acknowledged that the strike took place but has not provided exact numbers for missiles launched. MKO claimed it was 77 missiles launched, Iraq claimed it was 56. Given that Iran only had 17 TELS, it is accepted that only about 30 missiles were actually fired."/>
    <s v="https://books.google.com/books?id=Ea9FAAAAQBAJ&amp;pg=PT97&amp;lpg=PT97&amp;dq=iran+shahab+2+1991&amp;source=bl&amp;ots=nmw0u3Y6Mz&amp;sig=QuISWTzo9Iy1sLzLD5gVwvNykO0&amp;hl=en&amp;sa=X&amp;ved=0ahUKEwjIgr_407jUAhVR8WMKHcJjDPwQ6AEIXzAM#v=onepage&amp;q=iran%20shahab%202%201991&amp;f=false; https://www.nonproliferation.org/wp-content/uploads/npr/82tarzi.pdf"/>
  </r>
  <r>
    <n v="50"/>
    <x v="11"/>
    <d v="2023-08-01T00:00:00"/>
    <x v="3"/>
    <s v="SRBM"/>
    <x v="2"/>
    <m/>
    <m/>
    <m/>
    <m/>
    <m/>
    <x v="1"/>
    <m/>
    <x v="0"/>
    <s v="First flight test of the Fateh-110; Iran reported test on 31 May 2001, so 30 May date is approximate date of launch; it is unclear if the versions of the Fateh-110 before its 4th generation (Fateh-110D) reach the MTCR Category 1 threshold (&quot;capable&quot; of 500 kg/300 km), but they are included here to be inclusive; the location of the launch is unknown, but could be Qom Launch Site, the site of many Fateh-110 flight tests"/>
    <s v="https://www.iranwatch.org/our-publications/weapon-program-background-report/iran-missile-milestones-1984-2023; https://www.irna.ir/news/5596560/"/>
  </r>
  <r>
    <n v="51"/>
    <x v="12"/>
    <d v="2017-02-20T00:00:00"/>
    <x v="2"/>
    <s v="MRBM"/>
    <x v="2"/>
    <m/>
    <m/>
    <n v="150"/>
    <m/>
    <m/>
    <x v="1"/>
    <b v="1"/>
    <x v="0"/>
    <s v=""/>
    <s v="http://www.astronautix.com/i/iran.html; http://www.iranwatch.org/our-publications/weapon-program-background-report/iran-missile-milestones-1985-2016; http://www-bcf.usc.edu/~hymans/Hymans%20and%20Gratias%20Nonproliferation%20Review%20FINAL-1.pdf; https://missilethreat.csis.org/missile/shahab-3/; https://www.iranwatch.org/our-publications/weapon-program-background-report/iran-missile-milestones-1984-2023"/>
  </r>
  <r>
    <n v="52"/>
    <x v="13"/>
    <d v="2017-02-20T00:00:00"/>
    <x v="2"/>
    <s v="MRBM"/>
    <x v="2"/>
    <m/>
    <m/>
    <m/>
    <m/>
    <m/>
    <x v="2"/>
    <b v="0"/>
    <x v="0"/>
    <s v=""/>
    <s v="http://www-bcf.usc.edu/~hymans/Hymans%20and%20Gratias%20Nonproliferation%20Review%20FINAL-1.pdf"/>
  </r>
  <r>
    <n v="53"/>
    <x v="14"/>
    <d v="2017-02-20T00:00:00"/>
    <x v="2"/>
    <s v="MRBM"/>
    <x v="2"/>
    <m/>
    <m/>
    <n v="150"/>
    <m/>
    <m/>
    <x v="2"/>
    <b v="1"/>
    <x v="0"/>
    <s v=""/>
    <s v="http://www.astronautix.com/i/iran.html; http://www.iranwatch.org/our-publications/weapon-program-background-report/iran-missile-milestones-1985-2016; http://www-bcf.usc.edu/~hymans/Hymans%20and%20Gratias%20Nonproliferation%20Review%20FINAL-1.pdf; https://missilethreat.csis.org/missile/shahab-3/; https://www.iranwatch.org/our-publications/weapon-program-background-report/iran-missile-milestones-1984-2023"/>
  </r>
  <r>
    <n v="54"/>
    <x v="15"/>
    <d v="2023-08-01T00:00:00"/>
    <x v="2"/>
    <s v="MRBM"/>
    <x v="2"/>
    <m/>
    <m/>
    <m/>
    <m/>
    <m/>
    <x v="1"/>
    <m/>
    <x v="0"/>
    <s v="Exact date of launch unclear, so using 1 August 2002 as approximate date"/>
    <s v="https://missilethreat.csis.org/iranian-missile-launches-1988-present/"/>
  </r>
  <r>
    <n v="55"/>
    <x v="16"/>
    <d v="2023-08-01T00:00:00"/>
    <x v="3"/>
    <s v="SRBM"/>
    <x v="2"/>
    <m/>
    <m/>
    <m/>
    <m/>
    <m/>
    <x v="1"/>
    <m/>
    <x v="0"/>
    <s v="Iran reported on 6 September 2002 the successful flight test of the Fateh-110A; exact date of launch unclear, so using 5 September 2002 as approximate date; mass production line (khat-e tolid-e anbuh) of Fateh-110A would be inaugurated soon at AIO; it is unclear if the versions of the Fateh-110 before its 4th generation (Fateh-110D) reach the MTCR Category 1 threshold (&quot;capable&quot; of 500 kg/300 km), but they are included here to be inclusive; the location of the launch is unknown, but could be Qom Launch Site, the site of many Fateh-110 flight tests"/>
    <s v="https://www.iranwatch.org/our-publications/weapon-program-background-report/iran-missile-milestones-1984-2023; https://www.irna.ir/news/5564961/"/>
  </r>
  <r>
    <n v="56"/>
    <x v="17"/>
    <d v="2017-02-20T00:00:00"/>
    <x v="2"/>
    <s v="MRBM"/>
    <x v="2"/>
    <m/>
    <m/>
    <m/>
    <m/>
    <m/>
    <x v="1"/>
    <b v="1"/>
    <x v="0"/>
    <s v="This might be the same test as the July one. The discrepancy might be the result of when the test occurred and when Iran actually announced the test occurred."/>
    <s v="http://www-bcf.usc.edu/~hymans/Hymans%20and%20Gratias%20Nonproliferation%20Review%20FINAL-1.pdf"/>
  </r>
  <r>
    <n v="57"/>
    <x v="18"/>
    <d v="2017-02-20T00:00:00"/>
    <x v="2"/>
    <s v="MRBM"/>
    <x v="2"/>
    <m/>
    <m/>
    <n v="150"/>
    <m/>
    <m/>
    <x v="1"/>
    <b v="1"/>
    <x v="0"/>
    <s v="The launching of this missile was a part of an elaborate ceremony meant to mark the official deployment of the Shahab-3. At the conclusion of the ceremony the missile was launched in what a spokesman called the &quot;final test&quot; of the missile."/>
    <s v="http://www.astronautix.com/i/iran.html; http://www.iranwatch.org/our-publications/weapon-program-background-report/iran-missile-milestones-1985-2016"/>
  </r>
  <r>
    <n v="58"/>
    <x v="19"/>
    <d v="2017-02-20T00:00:00"/>
    <x v="4"/>
    <s v="MRBM"/>
    <x v="2"/>
    <m/>
    <m/>
    <n v="150"/>
    <m/>
    <s v="Dasht-e Kavir desert"/>
    <x v="1"/>
    <b v="1"/>
    <x v="0"/>
    <s v="Iran refers to this test as a test of an &quot;enhanced&quot; Shahab-3, so likely a Ghadr"/>
    <s v="http://www.astronautix.com/i/iran.html; http://www.iranwatch.org/our-publications/weapon-program-background-report/iran-missile-milestones-1985-2016; http://www-bcf.usc.edu/~hymans/Hymans%20and%20Gratias%20Nonproliferation%20Review%20FINAL-1.pdf; https://missilethreat.csis.org/missile/emad/"/>
  </r>
  <r>
    <n v="59"/>
    <x v="20"/>
    <d v="2017-02-20T00:00:00"/>
    <x v="4"/>
    <s v="MRBM"/>
    <x v="2"/>
    <m/>
    <m/>
    <m/>
    <m/>
    <m/>
    <x v="1"/>
    <b v="1"/>
    <x v="0"/>
    <s v=""/>
    <s v="http://www-bcf.usc.edu/~hymans/Hymans%20and%20Gratias%20Nonproliferation%20Review%20FINAL-1.pdf; https://missilethreat.csis.org/missile/emad/"/>
  </r>
  <r>
    <n v="60"/>
    <x v="21"/>
    <d v="2017-02-20T00:00:00"/>
    <x v="4"/>
    <s v="MRBM"/>
    <x v="2"/>
    <m/>
    <m/>
    <n v="150"/>
    <m/>
    <s v="Dasht-e Kavir desert"/>
    <x v="1"/>
    <b v="1"/>
    <x v="0"/>
    <s v=""/>
    <s v="http://www.astronautix.com/i/iran.html; http://www.iranwatch.org/our-publications/weapon-program-background-report/iran-missile-milestones-1985-2016; http://www-bcf.usc.edu/~hymans/Hymans%20and%20Gratias%20Nonproliferation%20Review%20FINAL-1.pdf; https://missilethreat.csis.org/missile/emad/"/>
  </r>
  <r>
    <n v="61"/>
    <x v="22"/>
    <d v="2017-02-20T00:00:00"/>
    <x v="4"/>
    <s v="MRBM"/>
    <x v="2"/>
    <m/>
    <m/>
    <n v="150"/>
    <m/>
    <m/>
    <x v="1"/>
    <b v="0"/>
    <x v="0"/>
    <s v=""/>
    <s v="http://www.astronautix.com/i/iran.html; http://www-bcf.usc.edu/~hymans/Hymans%20and%20Gratias%20Nonproliferation%20Review%20FINAL-1.pdf; https://missilethreat.csis.org/missile/emad/"/>
  </r>
  <r>
    <n v="62"/>
    <x v="23"/>
    <d v="2017-02-20T00:00:00"/>
    <x v="0"/>
    <s v="SRBM"/>
    <x v="5"/>
    <m/>
    <m/>
    <m/>
    <m/>
    <m/>
    <x v="1"/>
    <b v="0"/>
    <x v="0"/>
    <s v="The IRGC launched a Shahab-2 missile as part of the Great Prophet 1 military exercise"/>
    <s v="http://www.iranwatch.org/our-publications/weapon-program-background-report/iran-missile-milestones-1985-2016; https://www.aparat.com/v/gReJA; https://www.irna.ir/news/8177583/; https://missilethreat.csis.org/missile/emad/"/>
  </r>
  <r>
    <n v="63"/>
    <x v="24"/>
    <d v="2017-02-20T00:00:00"/>
    <x v="4"/>
    <s v="MRBM"/>
    <x v="2"/>
    <m/>
    <m/>
    <n v="150"/>
    <m/>
    <m/>
    <x v="2"/>
    <b v="0"/>
    <x v="0"/>
    <s v=""/>
    <s v="http://www.astronautix.com/i/iran.html; http://www-bcf.usc.edu/~hymans/Hymans%20and%20Gratias%20Nonproliferation%20Review%20FINAL-1.pdf; https://missilethreat.csis.org/missile/emad/"/>
  </r>
  <r>
    <n v="64"/>
    <x v="25"/>
    <d v="2023-08-01T00:00:00"/>
    <x v="3"/>
    <s v="SRBM"/>
    <x v="0"/>
    <n v="34.517183000000003"/>
    <n v="51.263201000000002"/>
    <m/>
    <m/>
    <m/>
    <x v="1"/>
    <m/>
    <x v="0"/>
    <s v="The IRGC launched several ballistic missiles during the Great Prophet 2 military exercise from 2-9 November 2006; it is unclear if the versions of the Fateh-110 before its 4th generation (Fateh-110D) reach the MTCR Category 1 threshold (&quot;capable&quot; of 500 kg/300 km), but they are included here to be inclusive"/>
    <s v="https://www.mehrnews.com/news/400805/; Vision of the Islamic Republic of Iran Network 2 Tehran, 12 Nov 2006, in BBC Monitoring, 13 Nov 2006; https://www.mehrnews.com/news/401348/; https://missilethreat.csis.org/iranian-missile-launches-1988-present/"/>
  </r>
  <r>
    <n v="65"/>
    <x v="25"/>
    <d v="2017-02-20T00:00:00"/>
    <x v="0"/>
    <s v="SRBM"/>
    <x v="0"/>
    <n v="34.517183000000003"/>
    <n v="51.263201000000002"/>
    <m/>
    <m/>
    <m/>
    <x v="1"/>
    <b v="0"/>
    <x v="0"/>
    <s v="The IRGC launched several ballistic missiles during the Great Prophet 2 military exercise from 2-9 November 2006"/>
    <s v="http://www.astronautix.com/i/iran.html; http://spme.org/news-from-the-middle-east/iran-fires-missiles-in-war-games-tv-by-parisa-hafezi-reuters-november-2-2006/2072/; http://www.iranwatch.org/our-publications/weapon-program-background-report/iran-missile-milestones-1985-2016"/>
  </r>
  <r>
    <n v="66"/>
    <x v="25"/>
    <d v="2017-02-20T00:00:00"/>
    <x v="1"/>
    <s v="SRBM"/>
    <x v="0"/>
    <n v="34.517183000000003"/>
    <n v="51.263201000000002"/>
    <m/>
    <m/>
    <m/>
    <x v="1"/>
    <b v="0"/>
    <x v="0"/>
    <s v="The IRGC launched several ballistic missiles during the Great Prophet 2 military exercise from 2-9 November 2006"/>
    <s v="http://www.astronautix.com/i/iran.html; http://spme.org/news-from-the-middle-east/iran-fires-missiles-in-war-games-tv-by-parisa-hafezi-reuters-november-2-2006/2072/; http://www.iranwatch.org/our-publications/weapon-program-background-report/iran-missile-milestones-1985-2016"/>
  </r>
  <r>
    <n v="67"/>
    <x v="25"/>
    <d v="2023-08-01T00:00:00"/>
    <x v="2"/>
    <s v="MRBM"/>
    <x v="0"/>
    <n v="34.517183000000003"/>
    <n v="51.263201000000002"/>
    <m/>
    <m/>
    <m/>
    <x v="1"/>
    <m/>
    <x v="0"/>
    <s v="The IRGC launched several ballistic missiles during the Great Prophet 2 military exercise from 2-9 November 2006"/>
    <s v="https://www.mehrnews.com/news/400805/; Vision of the Islamic Republic of Iran Network 2 Tehran, 12 Nov 2006, in BBC Monitoring, 13 Nov 2006; https://www.mehrnews.com/news/401348/; https://missilethreat.csis.org/iranian-missile-launches-1988-present/"/>
  </r>
  <r>
    <n v="68"/>
    <x v="25"/>
    <d v="2017-02-20T00:00:00"/>
    <x v="4"/>
    <s v="MRBM"/>
    <x v="0"/>
    <n v="34.517183000000003"/>
    <n v="51.263201000000002"/>
    <n v="150"/>
    <m/>
    <m/>
    <x v="1"/>
    <b v="1"/>
    <x v="0"/>
    <s v="As part of a military exercise called the &quot;Holy Prophet II&quot; war games, Iran fired at least one Shahab-3 and reportedly &quot;dozens&quot; of Shahab-3s, Shahab-2s, and Shahab-1s, along with a few Scud-Bs and smaller, artillery rockets. Getting an accurate image of the number of missiles fired off during the Nov 2nd exercises is tough. Take these with a large grain of salt."/>
    <s v="http://www.astronautix.com/i/iran.html; http://spme.org/news-from-the-middle-east/iran-fires-missiles-in-war-games-tv-by-parisa-hafezi-reuters-november-2-2006/2072/; http://www.iranwatch.org/our-publications/weapon-program-background-report/iran-missile-milestones-1985-2016; http://www-bcf.usc.edu/~hymans/Hymans%20and%20Gratias%20Nonproliferation%20Review%20FINAL-1.pdf"/>
  </r>
  <r>
    <n v="69"/>
    <x v="25"/>
    <d v="2023-08-01T00:00:00"/>
    <x v="0"/>
    <s v="SRBM"/>
    <x v="6"/>
    <m/>
    <m/>
    <m/>
    <m/>
    <s v="Chabahar Region"/>
    <x v="1"/>
    <m/>
    <x v="0"/>
    <s v="The IRGC launched several ballistic missiles during the Great Prophet 2 military exercise from 2-9 November 2006"/>
    <s v="https://www.mehrnews.com/news/400805/; Vision of the Islamic Republic of Iran Network 2 Tehran, 12 Nov 2006, in BBC Monitoring, 13 Nov 2006; https://www.mehrnews.com/news/401348/; https://missilethreat.csis.org/iranian-missile-launches-1988-present/"/>
  </r>
  <r>
    <n v="70"/>
    <x v="26"/>
    <d v="2017-02-20T00:00:00"/>
    <x v="4"/>
    <s v="MRBM"/>
    <x v="2"/>
    <m/>
    <m/>
    <n v="150"/>
    <m/>
    <m/>
    <x v="1"/>
    <b v="0"/>
    <x v="0"/>
    <s v=""/>
    <s v="http://www.astronautix.com/i/iran.html; https://missilethreat.csis.org/iranian-missile-launches-1988-present/"/>
  </r>
  <r>
    <n v="71"/>
    <x v="27"/>
    <d v="2017-02-20T00:00:00"/>
    <x v="5"/>
    <s v="SLV"/>
    <x v="2"/>
    <m/>
    <m/>
    <m/>
    <m/>
    <m/>
    <x v="0"/>
    <b v="0"/>
    <x v="0"/>
    <s v="Reported launch of sounding rocket based on Shahab-3, so likely related to Safir SLV development"/>
    <s v="https://www.armscontrol.org/act/2008-09/iran-nuclear-briefs/iran-space-launch-raises-missile-concerns; https://www.inss.org.il/publication/the-launch-of-the-iranian-kavoshgar-rocket/; Jacques E.C. Hymans and Matthew S. Gratias, &quot;Iran and the Nuclear Threshold,&quot; Nonproliferation Review, Vol. 20, No. 1 (2013), pp. 30-31; http://www-bcf.usc.edu/~hymans/Hymans%20and%20Gratias%20Nonproliferation%20Review%20FINAL-1.pdf"/>
  </r>
  <r>
    <n v="72"/>
    <x v="28"/>
    <d v="2017-04-20T00:00:00"/>
    <x v="6"/>
    <s v="Unknown"/>
    <x v="2"/>
    <m/>
    <m/>
    <m/>
    <m/>
    <m/>
    <x v="2"/>
    <b v="1"/>
    <x v="0"/>
    <s v="The missile was originally reported as a North Korean Musudan (BM-25) missile, however, no pictures of the missile have emerged and Iran has not acknowledged that a test took place. This could have been a Musudan but there is not enough evidence to confirm these reports."/>
    <s v="http://www.nti.org/media/pdfs/iran_missile.pdf?_=1316474223; http://www.telegraph.co.uk/news/worldnews/1551868/N-Korea-tests-new-missile-in-Iran.html; https://missilethreat.csis.org/iranian-missile-launches-1988-present/"/>
  </r>
  <r>
    <n v="73"/>
    <x v="29"/>
    <d v="2023-08-01T00:00:00"/>
    <x v="7"/>
    <s v="MRBM"/>
    <x v="2"/>
    <m/>
    <m/>
    <m/>
    <m/>
    <m/>
    <x v="2"/>
    <m/>
    <x v="0"/>
    <s v="Iran reportedly flight tested the Sejjil (aka Ashura) on 20 November 2007"/>
    <s v="https://missilethreat.csis.org/iranian-missile-launches-1988-present/; https://www.armscontrol.org/act/2008-01/iran-nuclear-briefs/iran-lauds-development-solid-fuel-missile; Russian Government, Wikileaks, State Department cable, State 17263, 24 February 2010"/>
  </r>
  <r>
    <n v="74"/>
    <x v="30"/>
    <d v="2017-02-20T00:00:00"/>
    <x v="5"/>
    <s v="SLV"/>
    <x v="4"/>
    <s v="35.2347"/>
    <s v="53.921"/>
    <m/>
    <m/>
    <m/>
    <x v="1"/>
    <b v="1"/>
    <x v="0"/>
    <s v="This was reportedly a sub-orbital test of the Safir SLV. Others refer to this test as Kavoshgar-1, which is a DIFFERENT system than the Kavoshgar-1 sounding rocket launched in October 2006."/>
    <s v="https://www.armscontrol.org/act/2008-09/iran-nuclear-briefs/iran-space-launch-raises-missile-concerns; https://www.inss.org.il/publication/the-launch-of-the-iranian-kavoshgar-rocket/; https://www.youtube.com/watch?v=_XDZc_auKMo; http://www.iranwatch.org/our-publications/weapon-program-background-report/iran-missile-milestones-1985-2016; http://www-bcf.usc.edu/~hymans/Hymans%20and%20Gratias%20Nonproliferation%20Review%20FINAL-1.pdf"/>
  </r>
  <r>
    <n v="75"/>
    <x v="31"/>
    <d v="2023-08-01T00:00:00"/>
    <x v="3"/>
    <s v="SRBM"/>
    <x v="0"/>
    <n v="34.517183000000003"/>
    <n v="51.263201000000002"/>
    <m/>
    <m/>
    <m/>
    <x v="1"/>
    <m/>
    <x v="0"/>
    <s v="The IRGC fired several ballistic missiles during the Great Prophet 3 military exercise from 8-10 July 2008; included 9 missiles fired at same time, and included new generation of Shahab-3 with 2,000 km range; it is unclear if the versions of the Fateh-110 before its 4th generation (Fateh-110D) reach the MTCR Category 1 threshold (&quot;capable&quot; of 500 kg/300 km), but they are included here to be inclusive"/>
    <s v="https://missilethreat.csis.org/iranian-missile-launches-1988-present/; https://www.mehrnews.com/news/713344/; https://www.hamshahrionline.ir/news/57507/; https://www.isna.ir/news/8704-10705/; https://www.aparat.com/v/qfpz6; https://www.aparat.com/v/XxFVJ; CNS analysis of Iranian photos and videos"/>
  </r>
  <r>
    <n v="76"/>
    <x v="31"/>
    <d v="2017-02-20T00:00:00"/>
    <x v="2"/>
    <s v="MRBM"/>
    <x v="0"/>
    <n v="34.517183000000003"/>
    <n v="51.263201000000002"/>
    <n v="500"/>
    <m/>
    <m/>
    <x v="1"/>
    <b v="1"/>
    <x v="0"/>
    <s v="This test reportedly occurred during the &quot;Holy Prophet III&quot; war games conducted by Iran. It is unclear if this test actually occurred. Many smaller missile tests also occurred then."/>
    <s v="http://www.astronautix.com/i/iran.html; http://www-bcf.usc.edu/~hymans/Hymans%20and%20Gratias%20Nonproliferation%20Review%20FINAL-1.pdf"/>
  </r>
  <r>
    <n v="77"/>
    <x v="31"/>
    <d v="2023-08-01T00:00:00"/>
    <x v="1"/>
    <s v="SRBM"/>
    <x v="0"/>
    <n v="34.517183000000003"/>
    <n v="51.263201000000002"/>
    <m/>
    <m/>
    <m/>
    <x v="1"/>
    <m/>
    <x v="0"/>
    <s v="The IRGC fired several ballistic missiles during the Great Prophet 3 military exercise from 8-10 July 2008; included 9 missiles fired at same time, and included new generation of Shahab-3 with 2,000 km range"/>
    <s v="https://missilethreat.csis.org/iranian-missile-launches-1988-present/; https://www.mehrnews.com/news/713344/; https://www.hamshahrionline.ir/news/57507/; https://www.isna.ir/news/8704-10705/; https://www.aparat.com/v/qfpz6; https://www.aparat.com/v/XxFVJ; CNS analysis of Iranian photos and videos"/>
  </r>
  <r>
    <n v="78"/>
    <x v="31"/>
    <d v="2023-08-01T00:00:00"/>
    <x v="0"/>
    <s v="SRBM"/>
    <x v="0"/>
    <n v="34.517183000000003"/>
    <n v="51.263201000000002"/>
    <m/>
    <m/>
    <m/>
    <x v="1"/>
    <m/>
    <x v="0"/>
    <s v="The IRGC fired several ballistic missiles during the Great Prophet 3 military exercise from 8-10 July 2008; included 9 missiles fired at same time, and included new generation of Shahab-3 with 2,000 km range"/>
    <s v="https://missilethreat.csis.org/iranian-missile-launches-1988-present/; https://www.mehrnews.com/news/713344/; https://www.hamshahrionline.ir/news/57507/; https://www.isna.ir/news/8704-10705/; https://www.aparat.com/v/qfpz6; https://www.aparat.com/v/XxFVJ; CNS analysis of Iranian photos and videos"/>
  </r>
  <r>
    <n v="79"/>
    <x v="32"/>
    <d v="2017-02-20T00:00:00"/>
    <x v="5"/>
    <s v="SLV"/>
    <x v="4"/>
    <s v="35.2347"/>
    <s v="53.921"/>
    <n v="152"/>
    <m/>
    <m/>
    <x v="2"/>
    <b v="1"/>
    <x v="0"/>
    <s v=""/>
    <s v="http://www.astronautix.com/i/iran.html; http://news.bbc.co.uk/2/hi/in_depth/7566804.stm; http://www.iranwatch.org/our-publications/weapon-program-background-report/iran-missile-milestones-1985-2016; http://www-bcf.usc.edu/~hymans/Hymans%20and%20Gratias%20Nonproliferation%20Review%20FINAL-1.pdf"/>
  </r>
  <r>
    <n v="80"/>
    <x v="33"/>
    <d v="2017-02-20T00:00:00"/>
    <x v="7"/>
    <s v="MRBM"/>
    <x v="4"/>
    <s v="35.2347"/>
    <s v="53.921"/>
    <n v="500"/>
    <m/>
    <m/>
    <x v="1"/>
    <b v="1"/>
    <x v="0"/>
    <s v=""/>
    <s v="http://www.astronautix.com/i/iran.html; http://www.iranwatch.org/our-publications/weapon-program-background-report/iran-missile-milestones-1985-2016; http://www-bcf.usc.edu/~hymans/Hymans%20and%20Gratias%20Nonproliferation%20Review%20FINAL-1.pdf; Russian Government, Wikileaks, State Department cable, State 17263, 24 February 2010"/>
  </r>
  <r>
    <n v="81"/>
    <x v="34"/>
    <d v="2017-02-20T00:00:00"/>
    <x v="5"/>
    <s v="SLV"/>
    <x v="4"/>
    <s v="35.2347"/>
    <s v="53.921"/>
    <n v="373"/>
    <m/>
    <s v="Orbit"/>
    <x v="1"/>
    <b v="1"/>
    <x v="0"/>
    <s v="First Iranian domestically successful launch of a satellite. The launch made Iran the 9th nation to develop a domestic satellite launching capability. The satellite itself, called Omid, weighed 25 kg."/>
    <s v="http://www.astronautix.com/i/iran.html; http://nssdc.gsfc.nasa.gov/nmc/spacecraftOrbit.do?id=2009-004A; http://www.iranwatch.org/our-publications/weapon-program-background-report/iran-missile-milestones-1985-2016; http://www-bcf.usc.edu/~hymans/Hymans%20and%20Gratias%20Nonproliferation%20Review%20FINAL-1.pdf"/>
  </r>
  <r>
    <n v="82"/>
    <x v="35"/>
    <d v="2017-02-20T00:00:00"/>
    <x v="7"/>
    <s v="MRBM"/>
    <x v="4"/>
    <s v="35.2347"/>
    <s v="53.921"/>
    <n v="800"/>
    <m/>
    <m/>
    <x v="1"/>
    <b v="1"/>
    <x v="0"/>
    <s v=""/>
    <s v="http://www.astronautix.com/i/iran.html; http://www.iranwatch.org/our-publications/weapon-program-background-report/iran-missile-milestones-1985-2016; http://www-bcf.usc.edu/~hymans/Hymans%20and%20Gratias%20Nonproliferation%20Review%20FINAL-1.pdf; https://missilethreat.csis.org/iranian-missile-launches-1988-present/; https://www.mehrnews.com/news/882821/"/>
  </r>
  <r>
    <n v="83"/>
    <x v="36"/>
    <d v="2023-08-01T00:00:00"/>
    <x v="3"/>
    <s v="SRBM"/>
    <x v="0"/>
    <n v="34.517183000000003"/>
    <n v="51.263201000000002"/>
    <m/>
    <m/>
    <m/>
    <x v="1"/>
    <m/>
    <x v="0"/>
    <s v="The IRGC launched several ballistic missiles during the late September 2009 Great Prophet 4 military exercise; missiles included Fateh-110, Tondar-69, Shahab-1, Shahab-2, Shahab-3, and Sejjil; also Zelzal rockets; it is unclear if the versions of the Fateh-110 before its 4th generation (Fateh-110D) reach the MTCR Category 1 threshold (&quot;capable&quot; of 500 kg/300 km), but they are included here to be inclusive"/>
    <s v="https://dolat.ir/detail/181496; https://www.aparat.com/v/DbF48; https://www.youtube.com/watch?v=tqoN4GY3OGo; https://www.aparat.com/v/DbF48; https://www.aparat.com/v/DbF48; mehrnews.com/xb7dK; https://irna.ir/x3DbgX; https://www.youtube.com/watch?v=eSZmqiw0vvY; CNS analysis of Iranian photos and video"/>
  </r>
  <r>
    <n v="84"/>
    <x v="36"/>
    <d v="2017-02-20T00:00:00"/>
    <x v="0"/>
    <s v="SRBM"/>
    <x v="0"/>
    <n v="34.517183000000003"/>
    <n v="51.263201000000002"/>
    <n v="200"/>
    <m/>
    <m/>
    <x v="1"/>
    <b v="0"/>
    <x v="0"/>
    <s v=""/>
    <s v="http://www.astronautix.com/i/iran.html; http://www.iranwatch.org/our-publications/weapon-program-background-report/iran-missile-milestones-1985-2016"/>
  </r>
  <r>
    <n v="85"/>
    <x v="36"/>
    <d v="2017-02-20T00:00:00"/>
    <x v="1"/>
    <s v="SRBM"/>
    <x v="0"/>
    <n v="34.517183000000003"/>
    <n v="51.263201000000002"/>
    <n v="100"/>
    <m/>
    <m/>
    <x v="1"/>
    <b v="0"/>
    <x v="0"/>
    <s v="This set of missile tests was a part of the &quot;Grand Prophet&quot; war games conducted by Iran. A number of tests were conducted over a short period. Verifying exactly which missiles were which and when the tests were conducted is difficult."/>
    <s v="http://www.astronautix.com/i/iran.html; http://www.iranwatch.org/our-publications/weapon-program-background-report/iran-missile-milestones-1985-2016"/>
  </r>
  <r>
    <n v="86"/>
    <x v="37"/>
    <d v="2017-02-20T00:00:00"/>
    <x v="4"/>
    <s v="MRBM"/>
    <x v="2"/>
    <m/>
    <m/>
    <m/>
    <m/>
    <m/>
    <x v="1"/>
    <b v="1"/>
    <x v="0"/>
    <s v=""/>
    <s v="http://www.astronautix.com/i/iran.html; http://www.iranwatch.org/our-publications/weapon-program-background-report/iran-missile-milestones-1985-2016; http://www-bcf.usc.edu/~hymans/Hymans%20and%20Gratias%20Nonproliferation%20Review%20FINAL-1.pdf"/>
  </r>
  <r>
    <n v="87"/>
    <x v="37"/>
    <d v="2017-02-20T00:00:00"/>
    <x v="7"/>
    <s v="MRBM"/>
    <x v="4"/>
    <s v="35.2347"/>
    <s v="53.921"/>
    <m/>
    <m/>
    <m/>
    <x v="1"/>
    <b v="1"/>
    <x v="0"/>
    <s v=""/>
    <s v="http://www.astronautix.com/i/iran.html; http://www.iranwatch.org/our-publications/weapon-program-background-report/iran-missile-milestones-1985-2016; http://www-bcf.usc.edu/~hymans/Hymans%20and%20Gratias%20Nonproliferation%20Review%20FINAL-1.pdf"/>
  </r>
  <r>
    <n v="88"/>
    <x v="38"/>
    <d v="2017-02-20T00:00:00"/>
    <x v="7"/>
    <s v="MRBM "/>
    <x v="4"/>
    <s v="35.2347"/>
    <s v="53.921"/>
    <m/>
    <m/>
    <m/>
    <x v="1"/>
    <b v="1"/>
    <x v="0"/>
    <s v=""/>
    <s v="http://www.astronautix.com/i/iran.html; http://www.iranwatch.org/our-publications/weapon-program-background-report/iran-missile-milestones-1985-2016; http://www-bcf.usc.edu/~hymans/Hymans%20and%20Gratias%20Nonproliferation%20Review%20FINAL-1.pdf; https://www.radiofarda.com/a/f2_Iran_Sejjil_improved_test_fired_Brown_concern_nuclear/1905360.html; https://www.tabnak.ir/fa/news/77504/; https://missilethreat.csis.org/iranian-missile-launches-1988-present/"/>
  </r>
  <r>
    <n v="89"/>
    <x v="39"/>
    <d v="2017-02-20T00:00:00"/>
    <x v="8"/>
    <s v="SRBM"/>
    <x v="2"/>
    <m/>
    <m/>
    <m/>
    <m/>
    <m/>
    <x v="1"/>
    <b v="1"/>
    <x v="0"/>
    <s v="First test of the Qiam missile. This missile is reportedly based on the Shahab-2"/>
    <s v="http://www.telegraph.co.uk/news/worldnews/middleeast/iran/7955996/Iran-broadcasts-missile-launch-on-state-television.html; http://www.iranwatch.org/our-publications/weapon-program-background-report/iran-missile-milestones-1985-2016; https://www.tabnak.ir/fa/news/255232/; https://www.tabnak.ir/fa/news/115217/; https://www.hamshahrionline.ir/news/114294/; https://www.bbc.com/persian/iran/2010/08/100820_l03_missile_qiam; https://www.tabnak.ir/fa/news/115217/; https://www.youtube.com/watch?v=K_XJiGggAn8"/>
  </r>
  <r>
    <n v="90"/>
    <x v="40"/>
    <d v="2023-08-01T00:00:00"/>
    <x v="3"/>
    <s v="SRBM"/>
    <x v="0"/>
    <n v="34.517183000000003"/>
    <n v="51.263201000000002"/>
    <m/>
    <m/>
    <m/>
    <x v="0"/>
    <m/>
    <x v="0"/>
    <s v="Iranian launch of the Fateh-110C, the third generation of the Fateh-110; it is unclear if the versions of the Fateh-110 before its 4th generation (Fateh-110D) reach the MTCR Category 1 threshold (&quot;capable&quot; of 500 kg/300 km), but they are included here to be inclusive"/>
    <s v="http://www.cnn.com/2010/WORLD/meast/08/25/iran.missile.testing/index.html; https://web.archive.org/web/20100828020551/https://www.tabnak.ir/fa/pages/?cid=116337; https://donya-e-eqtesad.com/%D8%A8%D8%AE%D8%B4-%D8%AE%D8%A8%D8%B1-64/620580-%D8%B4%D9%84%DB%8C%DA%A9-%D9%85%D9%88%D9%81%D9%82%DB%8C%D8%AA-%D8%A2%D9%85%DB%8C%D8%B2-%D9%86%D8%B3%D9%84-%D8%B3%D9%88%D9%85-%D9%85%D9%88%D8%B4%DA%A9-%D9%81%D8%A7%D8%AA%D8%AD; https://www.hamshahrionline.ir/news/114811/"/>
  </r>
  <r>
    <n v="91"/>
    <x v="41"/>
    <d v="2017-02-20T00:00:00"/>
    <x v="7"/>
    <s v="MRBM"/>
    <x v="4"/>
    <s v="35.2347"/>
    <s v="53.921"/>
    <n v="800"/>
    <m/>
    <m/>
    <x v="0"/>
    <b v="1"/>
    <x v="0"/>
    <s v="Iran has not confirmed this test. Usually they do, except when something goes wrong. It is unclear if something did with this test. Behavior suggests something did."/>
    <s v="http://www.astronautix.com/i/iran.html; http://www.iranwatch.org/our-publications/weapon-program-background-report/iran-missile-milestones-1985-2016; http://www-bcf.usc.edu/~hymans/Hymans%20and%20Gratias%20Nonproliferation%20Review%20FINAL-1.pdf"/>
  </r>
  <r>
    <n v="92"/>
    <x v="42"/>
    <d v="2023-08-01T00:00:00"/>
    <x v="9"/>
    <s v="MRBM"/>
    <x v="4"/>
    <s v="35.2347"/>
    <s v="53.921"/>
    <m/>
    <m/>
    <m/>
    <x v="0"/>
    <m/>
    <x v="0"/>
    <s v="IRGC official stated that Iran launched two 1,900 km range missiles from Semnan desert to the Indian Ocean in Bahman 1389 (21Jan-20Feb11); exact date of launch unknown, so using 21 January as approximate launch date; Iranian press in later years identified these missiles as Ghadr-F"/>
    <s v="https://www.irna.ir/amp/4070678/; https://www.yjc.ir/fa/news/5244014/"/>
  </r>
  <r>
    <n v="93"/>
    <x v="42"/>
    <d v="2023-08-01T00:00:00"/>
    <x v="9"/>
    <s v="MRBM"/>
    <x v="4"/>
    <s v="35.2347"/>
    <s v="53.921"/>
    <m/>
    <m/>
    <m/>
    <x v="0"/>
    <m/>
    <x v="0"/>
    <s v="IRGC official stated that Iran launched two 1,900 km range missiles from Semnan desert to the Indian Ocean in Bahman 1389 (21Jan-20Feb11); exact date of launch unknown, so using 21 January as approximate launch date; Iranian press in later years identified these missiles as Ghadr-F"/>
    <s v="https://www.irna.ir/amp/4070678/; https://www.yjc.ir/fa/news/5244014/"/>
  </r>
  <r>
    <n v="94"/>
    <x v="43"/>
    <d v="2017-02-20T00:00:00"/>
    <x v="2"/>
    <s v="MRBM"/>
    <x v="4"/>
    <s v="35.2347"/>
    <s v="53.921"/>
    <n v="150"/>
    <m/>
    <m/>
    <x v="1"/>
    <b v="1"/>
    <x v="0"/>
    <s v="Exact date of test unknown"/>
    <m/>
  </r>
  <r>
    <n v="95"/>
    <x v="43"/>
    <d v="2017-02-20T00:00:00"/>
    <x v="7"/>
    <s v="MRBM"/>
    <x v="4"/>
    <s v="35.2347"/>
    <s v="53.921"/>
    <n v="800"/>
    <m/>
    <m/>
    <x v="1"/>
    <b v="1"/>
    <x v="0"/>
    <s v="The exact date is unknown"/>
    <m/>
  </r>
  <r>
    <n v="96"/>
    <x v="44"/>
    <d v="2023-08-01T00:00:00"/>
    <x v="10"/>
    <s v="SRBM"/>
    <x v="2"/>
    <m/>
    <m/>
    <m/>
    <m/>
    <m/>
    <x v="0"/>
    <m/>
    <x v="0"/>
    <s v="Exact date of test unknown"/>
    <m/>
  </r>
  <r>
    <n v="97"/>
    <x v="45"/>
    <d v="2017-02-20T00:00:00"/>
    <x v="11"/>
    <s v="Sounding Rocket"/>
    <x v="4"/>
    <s v="35.2347"/>
    <s v="53.921"/>
    <m/>
    <m/>
    <m/>
    <x v="1"/>
    <b v="1"/>
    <x v="0"/>
    <s v="This is also referred to as a Kavoshgar-4 test. The location is not certain, however, because it was conducted by the ISA, it almost certainly happened at the Khomeini Space Center. We include the sounding rocket launches starting with the Kavoshgar-4, since it may be based on the Fateh-110 (or Zelzal), but not the previous Kavoshgar-1 through Kavoshgar-3 sounding rocket launches, because they were based on smaller solid-propellant artillery rockets"/>
    <s v="http://www-bcf.usc.edu/~hymans/Hymans%20and%20Gratias%20Nonproliferation%20Review%20FINAL-1.pdf"/>
  </r>
  <r>
    <n v="98"/>
    <x v="46"/>
    <d v="2017-02-20T00:00:00"/>
    <x v="5"/>
    <s v="SLV"/>
    <x v="4"/>
    <s v="35.2347"/>
    <s v="53.921"/>
    <n v="299"/>
    <m/>
    <s v="Orbit"/>
    <x v="1"/>
    <b v="1"/>
    <x v="0"/>
    <s v="The second launch of an Iranian satellite. The satellite had a mass of 15.3 kg and had a camera capable of a 150 meter resolution. The satellite re-entered the atmosphere on July 6, 2011. Another source lists this missile as a Safir-2B. It's unclear exactly if that's the case."/>
    <s v="http://www.astronautix.com/i/iran.html; http://www.iranwatch.org/our-publications/weapon-program-background-report/iran-missile-milestones-1985-2016;http://www-bcf.usc.edu/~hymans/Hymans%20and%20Gratias%20Nonproliferation%20Review%20FINAL-1.pdf"/>
  </r>
  <r>
    <n v="99"/>
    <x v="47"/>
    <d v="2023-08-01T00:00:00"/>
    <x v="3"/>
    <s v="SRBM"/>
    <x v="0"/>
    <n v="34.517183000000003"/>
    <n v="51.263201000000002"/>
    <m/>
    <m/>
    <m/>
    <x v="1"/>
    <m/>
    <x v="0"/>
    <s v="The IRGC launched several ballistic missiles during the late June-early July 2011 Great Prophet 6 military exercise; these included launches of the Fateh-110, Shahab-1, Shahab-2, Shahab-3 (Ghadr-F), as well as Zelzal rockets"/>
    <s v="https://www.mashreghnews.ir/news/54372/; https://www.youtube.com/watch?v=y4iMLya0qVQ; https://missilethreat.csis.org/iranian-missile-launches-1988-present/; https://donya-e-eqtesad.com/%D8%A8%D8%AE%D8%B4-%D8%AE%D8%A8%D8%B1-64/407454-%D8%B4%D9%84%DB%8C%DA%A9-%D9%85%D9%88%D9%81%D9%82%DB%8C%D8%AA-%D8%A2%D9%85%DB%8C%D8%B2-%D9%85%D9%88%D8%B4%DA%A9-%D8%B2%D9%85%DB%8C%D9%86-%D8%A8%D9%87-%D8%B2%D9%85%DB%8C%D9%86; https://www.youtube.com/watch?v=jYjsP_mOtfo"/>
  </r>
  <r>
    <n v="100"/>
    <x v="47"/>
    <d v="2017-02-20T00:00:00"/>
    <x v="4"/>
    <s v="MRBM"/>
    <x v="0"/>
    <n v="34.517183000000003"/>
    <n v="51.263201000000002"/>
    <m/>
    <m/>
    <m/>
    <x v="1"/>
    <b v="1"/>
    <x v="0"/>
    <m/>
    <s v="http://www.astronautix.com/i/iran.html; http://www.iranwatch.org/our-publications/weapon-program-background-report/iran-missile-milestones-1985-2016; http://www-bcf.usc.edu/~hymans/Hymans%20and%20Gratias%20Nonproliferation%20Review%20FINAL-1.pdf"/>
  </r>
  <r>
    <n v="101"/>
    <x v="47"/>
    <d v="2017-02-20T00:00:00"/>
    <x v="0"/>
    <s v="SRBM"/>
    <x v="0"/>
    <n v="34.517183000000003"/>
    <n v="51.263201000000002"/>
    <m/>
    <m/>
    <m/>
    <x v="1"/>
    <b v="1"/>
    <x v="0"/>
    <s v=""/>
    <s v="http://www.astronautix.com/i/iran.html; http://www.iranwatch.org/our-publications/weapon-program-background-report/iran-missile-milestones-1985-2016"/>
  </r>
  <r>
    <n v="102"/>
    <x v="47"/>
    <d v="2017-02-20T00:00:00"/>
    <x v="1"/>
    <s v="SRBM"/>
    <x v="0"/>
    <n v="34.517183000000003"/>
    <n v="51.263201000000002"/>
    <m/>
    <m/>
    <m/>
    <x v="1"/>
    <b v="1"/>
    <x v="0"/>
    <s v="This was a part of the &quot;Great Prophet VI&quot; war games. As with previous tests carried out in military exercises, it is difficult to determine exactly which missiles were launched when."/>
    <s v="http://www.astronautix.com/i/iran.html; http://www.iranwatch.org/our-publications/weapon-program-background-report/iran-missile-milestones-1985-2016"/>
  </r>
  <r>
    <n v="103"/>
    <x v="47"/>
    <d v="2017-02-20T00:00:00"/>
    <x v="1"/>
    <s v="SRBM"/>
    <x v="0"/>
    <n v="34.517183000000003"/>
    <n v="51.263201000000002"/>
    <m/>
    <m/>
    <m/>
    <x v="1"/>
    <b v="1"/>
    <x v="0"/>
    <s v=""/>
    <s v="http://www.astronautix.com/i/iran.html; http://www.iranwatch.org/our-publications/weapon-program-background-report/iran-missile-milestones-1985-2016"/>
  </r>
  <r>
    <n v="104"/>
    <x v="47"/>
    <d v="2017-02-20T00:00:00"/>
    <x v="0"/>
    <s v="SRBM"/>
    <x v="0"/>
    <n v="34.517183000000003"/>
    <n v="51.263201000000002"/>
    <m/>
    <m/>
    <m/>
    <x v="1"/>
    <b v="1"/>
    <x v="0"/>
    <s v=""/>
    <s v="http://www.astronautix.com/i/iran.html; http://www.iranwatch.org/our-publications/weapon-program-background-report/iran-missile-milestones-1985-2016"/>
  </r>
  <r>
    <n v="105"/>
    <x v="48"/>
    <d v="2017-02-20T00:00:00"/>
    <x v="11"/>
    <s v="Sounding Rocket"/>
    <x v="4"/>
    <s v="35.2347"/>
    <s v="53.921"/>
    <m/>
    <m/>
    <m/>
    <x v="2"/>
    <b v="1"/>
    <x v="0"/>
    <s v="This is also referred to as a Kavoshgar-5 test. The location is not certain, however, because it was conducted by the ISA, it almost certainly happened at the Khomeini Space Center."/>
    <s v="http://www-bcf.usc.edu/~hymans/Hymans%20and%20Gratias%20Nonproliferation%20Review%20FINAL-1.pdf"/>
  </r>
  <r>
    <n v="106"/>
    <x v="49"/>
    <d v="2017-02-20T00:00:00"/>
    <x v="5"/>
    <s v="SLV"/>
    <x v="4"/>
    <s v="35.2347"/>
    <s v="53.921"/>
    <n v="165"/>
    <m/>
    <s v="Orbit"/>
    <x v="1"/>
    <b v="1"/>
    <x v="0"/>
    <s v="The third successful launch of an Iranian domestically made satellite. The payload was an earth observation satellite made by students and staff of the Iranian University of Science and Technology. The satellite itself weighed a reported 50 kg and remained in orbit for about 2 months. It re-entered the atmosphere on April 1, 2012. This rocket is also referrenced as a Safir-2B."/>
    <s v="http://www.astronautix.com/i/iran.html; http://www.csmonitor.com/Science/2012/0203/Reports-Iran-successfully-launches-small-Earth-watching-satellite; http://www.spaceflightnow.com/news/n1202/03iran/; http://www.iranwatch.org/our-publications/weapon-program-background-report/iran-missile-milestones-1985-2016; http://www-bcf.usc.edu/~hymans/Hymans%20and%20Gratias%20Nonproliferation%20Review%20FINAL-1.pdf"/>
  </r>
  <r>
    <n v="107"/>
    <x v="50"/>
    <d v="2017-02-20T00:00:00"/>
    <x v="5"/>
    <s v="SLV"/>
    <x v="4"/>
    <s v="35.2347"/>
    <s v="53.921"/>
    <m/>
    <m/>
    <m/>
    <x v="2"/>
    <b v="0"/>
    <x v="0"/>
    <s v="There's a lot of mystery surrounding this test. It appears it was definitely a failure but figuring out when and how many times this happened is difficult."/>
    <s v="http://www.astronautix.com/i/iran.html"/>
  </r>
  <r>
    <n v="108"/>
    <x v="51"/>
    <d v="2017-02-20T00:00:00"/>
    <x v="2"/>
    <s v="MRBM"/>
    <x v="0"/>
    <n v="34.517183000000003"/>
    <n v="51.263201000000002"/>
    <m/>
    <m/>
    <m/>
    <x v="1"/>
    <b v="0"/>
    <x v="0"/>
    <s v="As part of the &quot;Great Prophet VII&quot; war games, Iran tests several missiles. As with previous war game related tests, take the specifics with a grain of salt."/>
    <s v="http://www.astronautix.com/i/iran.html; http://www.iranwatch.org/our-publications/weapon-program-background-report/iran-missile-milestones-1985-2016"/>
  </r>
  <r>
    <n v="109"/>
    <x v="51"/>
    <d v="2017-02-20T00:00:00"/>
    <x v="0"/>
    <s v="SRBM"/>
    <x v="0"/>
    <n v="34.517183000000003"/>
    <n v="51.263201000000002"/>
    <n v="100"/>
    <m/>
    <m/>
    <x v="1"/>
    <b v="0"/>
    <x v="0"/>
    <s v=""/>
    <s v="http://www.astronautix.com/i/iran.html; http://www.iranwatch.org/our-publications/weapon-program-background-report/iran-missile-milestones-1985-2016"/>
  </r>
  <r>
    <n v="110"/>
    <x v="51"/>
    <d v="2017-02-20T00:00:00"/>
    <x v="1"/>
    <s v="SRBM"/>
    <x v="0"/>
    <n v="34.517183000000003"/>
    <n v="51.263201000000002"/>
    <n v="100"/>
    <m/>
    <m/>
    <x v="1"/>
    <b v="0"/>
    <x v="0"/>
    <s v=""/>
    <s v="http://www.astronautix.com/i/iran.html; http://www.iranwatch.org/our-publications/weapon-program-background-report/iran-missile-milestones-1985-2016"/>
  </r>
  <r>
    <n v="111"/>
    <x v="51"/>
    <d v="2023-08-01T00:00:00"/>
    <x v="3"/>
    <s v="SRBM"/>
    <x v="0"/>
    <n v="34.517183000000003"/>
    <n v="51.263201000000002"/>
    <m/>
    <m/>
    <s v="Mockup of military air base in Semnan desert (southern Lut desert) (34.883772 54.478306)"/>
    <x v="1"/>
    <m/>
    <x v="0"/>
    <s v="1 of 3; the IRGC launched several ballistic missiles during the early July 2012 Great Prophet 7 military exercise; these included the Shahab-1, Shahab-2, Shahab-3, Tondar (at least 2), Fateh-110 (at least 3), Khalij Fars, and Qiam missiles, as well as Zelzal rockets"/>
    <s v="https://fa.alalam.ir/news/344304/; https://www.youtube.com/watch?v=-SV8VvEyn9A; https://www.youtube.com/watch?v=hmQf9maaGq4;  https://missilethreat.csis.org/iranian-missile-launches-1988-present/; https://www.tabnak.ir/fa/news/255232/; https://www.farsnews.ir/photo/13910413000657/; https://www.hayat.ir/news/94653/; CNS analysis of Iranian videos and photos"/>
  </r>
  <r>
    <n v="112"/>
    <x v="51"/>
    <d v="2023-08-01T00:00:00"/>
    <x v="3"/>
    <s v="SRBM"/>
    <x v="0"/>
    <n v="34.517183000000003"/>
    <n v="51.263201000000002"/>
    <m/>
    <m/>
    <s v="Mockup of military air base in Semnan desert (southern Lut desert) (34.883772 54.478306)"/>
    <x v="1"/>
    <m/>
    <x v="0"/>
    <s v="2 of 3; the IRGC launched several ballistic missiles during the early July 2012 Great Prophet 7 military exercise; these included the Shahab-1, Shahab-2, Shahab-3, Tondar (at least 2), Fateh-110 (at least 3), Khalij Fars, and Qiam missiles, as well as Zelzal rockets"/>
    <s v="https://fa.alalam.ir/news/344304/; https://www.youtube.com/watch?v=-SV8VvEyn9A; https://www.youtube.com/watch?v=hmQf9maaGq4;  https://missilethreat.csis.org/iranian-missile-launches-1988-present/; https://www.tabnak.ir/fa/news/255232/; https://www.farsnews.ir/photo/13910413000657/; https://www.hayat.ir/news/94653/; CNS analysis of Iranian videos and photos"/>
  </r>
  <r>
    <n v="113"/>
    <x v="51"/>
    <d v="2023-08-01T00:00:00"/>
    <x v="3"/>
    <s v="SRBM"/>
    <x v="0"/>
    <n v="34.517183000000003"/>
    <n v="51.263201000000002"/>
    <m/>
    <m/>
    <s v="Mockup of military air base in Semnan desert (southern Lut desert) (34.883772 54.478306)"/>
    <x v="1"/>
    <m/>
    <x v="0"/>
    <s v="3 of 3; the IRGC launched several ballistic missiles during the early July 2012 Great Prophet 7 military exercise; these included the Shahab-1, Shahab-2, Shahab-3, Tondar (at least 2), Fateh-110 (at least 3), Khalij Fars, and Qiam missiles, as well as Zelzal rockets"/>
    <s v="https://fa.alalam.ir/news/344304/; https://www.youtube.com/watch?v=-SV8VvEyn9A; https://www.youtube.com/watch?v=hmQf9maaGq4;  https://missilethreat.csis.org/iranian-missile-launches-1988-present/; https://www.tabnak.ir/fa/news/255232/; https://www.farsnews.ir/photo/13910413000657/; https://www.hayat.ir/news/94653/; CNS analysis of Iranian videos and photos"/>
  </r>
  <r>
    <n v="114"/>
    <x v="51"/>
    <d v="2023-08-01T00:00:00"/>
    <x v="10"/>
    <s v="SRBM"/>
    <x v="2"/>
    <m/>
    <m/>
    <m/>
    <m/>
    <s v="Naval target"/>
    <x v="1"/>
    <m/>
    <x v="0"/>
    <s v="The IRGC launched several ballistic missiles during the early July 2012 Great Prophet 7 military exercise; these included the Shahab-1, Shahab-2, Shahab-3, Tondar (at least 2), Fateh-110 (at least 3), Khalij Fars, and Qiam missiles, as well as Zelzal rockets"/>
    <s v="https://www.aparat.com/v/q7ERQ; https://fa.alalam.ir/news/344304/; https://www.youtube.com/watch?v=-SV8VvEyn9A; https://www.youtube.com/watch?v=hmQf9maaGq4;  https://missilethreat.csis.org/iranian-missile-launches-1988-present/; https://www.tabnak.ir/fa/news/255232/; https://www.farsnews.ir/photo/13910413000657/; https://www.hayat.ir/news/94653/; CNS analysis of Iranian videos and photos"/>
  </r>
  <r>
    <n v="115"/>
    <x v="51"/>
    <d v="2023-08-01T00:00:00"/>
    <x v="8"/>
    <s v="SRBM"/>
    <x v="7"/>
    <m/>
    <m/>
    <m/>
    <m/>
    <s v="Mockup of military air base in Semnan desert (southern Lut desert) (34.883772 54.478306)"/>
    <x v="1"/>
    <m/>
    <x v="0"/>
    <s v="The IRGC launched several ballistic missiles during the early July 2012 Great Prophet 7 military exercise; these included the Shahab-1, Shahab-2, Shahab-3, Tondar (at least 2), Fateh-110 (at least 3), Khalij Fars, and Qiam missiles, as well as Zelzal rockets"/>
    <s v="https://fa.alalam.ir/news/344304/; https://www.youtube.com/watch?v=-SV8VvEyn9A; https://www.youtube.com/watch?v=hmQf9maaGq4;  https://missilethreat.csis.org/iranian-missile-launches-1988-present/; https://www.tabnak.ir/fa/news/255232/; https://www.farsnews.ir/photo/13910413000657/; https://www.hayat.ir/news/94653/; CNS analysis of Iranian videos and photos"/>
  </r>
  <r>
    <n v="116"/>
    <x v="52"/>
    <d v="2017-02-20T00:00:00"/>
    <x v="3"/>
    <s v="SRBM"/>
    <x v="0"/>
    <n v="34.517183000000003"/>
    <n v="51.263201000000002"/>
    <m/>
    <m/>
    <m/>
    <x v="1"/>
    <b v="1"/>
    <x v="0"/>
    <s v="According to Iran, the Fateh-110D, the 4th generation of the Fateh-110, is capable of delivering a 500 kg warhead to a range of 300 km. If this is true, then this meets the threshold required for this database. Earlier versions of this missile (i.e. Fateh-110A, B, and C) do not meet this threshold. It is believed this August 2012 test was the first test of a this extended range Fateh-110 as such, earlier tests of the Fateh-110 are not listed."/>
    <s v="http://www.astronautix.com/i/iran.html; http://www.iranwatch.org/our-publications/weapon-program-background-report/iran-missile-milestones-1985-2016; https://www.cnn.com/2012/08/04/world/meast/iran-missile-test/index.html; https://irna.ir/xhWcQK; mehrnews.com/xj9yH; https://www.youtube.com/watch?v=WkkX3JL76b0"/>
  </r>
  <r>
    <n v="117"/>
    <x v="53"/>
    <d v="2023-08-01T00:00:00"/>
    <x v="11"/>
    <s v="Sounding Rocket"/>
    <x v="4"/>
    <s v="35.2347"/>
    <s v="53.921"/>
    <m/>
    <m/>
    <m/>
    <x v="1"/>
    <m/>
    <x v="0"/>
    <s v="Iran launched the Kavoshgar-6 sounding rocket, probably from Semnan"/>
    <s v="http://www.ari.ac.ir/index.php/fa/about"/>
  </r>
  <r>
    <n v="118"/>
    <x v="54"/>
    <d v="2017-02-20T00:00:00"/>
    <x v="5"/>
    <s v="SLV"/>
    <x v="4"/>
    <s v="35.2347"/>
    <s v="53.921"/>
    <m/>
    <m/>
    <m/>
    <x v="2"/>
    <b v="0"/>
    <x v="0"/>
    <s v="This and the May 23, 2012 Safir launch may be one in the same. I'm not sure. Either way, nothing launched by Iran made it into space on this day."/>
    <s v="http://www.astronautix.com/i/iran.html"/>
  </r>
  <r>
    <n v="119"/>
    <x v="55"/>
    <d v="2017-02-20T00:00:00"/>
    <x v="5"/>
    <s v="SLV"/>
    <x v="4"/>
    <s v="35.2347"/>
    <s v="53.921"/>
    <m/>
    <m/>
    <m/>
    <x v="2"/>
    <b v="0"/>
    <x v="0"/>
    <s v="The Unha-3 is a North Korean missile. This test is also very very very unconfirmed. Reportedly the rocket exploded on the launch pad causing extensive amounts of damage. It is also possible this test actually took place on February 2, 2013. I don't know but I will figure it out. Like many closed authoritarian societies and middle school boys, Iran hides their failures and exaggerates their successes. This makes a nuanced evaluation difficult. What we do know is that after this explosion we do not see any launch activity by Iran for almost a year."/>
    <s v="http://www.astronautix.com/i/iran.html"/>
  </r>
  <r>
    <n v="120"/>
    <x v="56"/>
    <d v="2023-08-01T00:00:00"/>
    <x v="3"/>
    <s v="SRBM"/>
    <x v="0"/>
    <n v="34.517183000000003"/>
    <n v="51.263201000000002"/>
    <m/>
    <m/>
    <s v="Semnan"/>
    <x v="0"/>
    <m/>
    <x v="0"/>
    <s v="Video screen at 2014 IRGC aerospace exhibition had info about a 30 December 2012 flight test of the Fateh-110 from Qom to Semnan"/>
    <s v="https://www.uskowioniran.com/2014/05/irgc-asf-exhibition-of-achievement.html"/>
  </r>
  <r>
    <n v="121"/>
    <x v="57"/>
    <d v="2023-08-01T00:00:00"/>
    <x v="11"/>
    <s v="Sounding Rocket"/>
    <x v="4"/>
    <s v="35.2347"/>
    <s v="53.921"/>
    <m/>
    <m/>
    <m/>
    <x v="1"/>
    <m/>
    <x v="0"/>
    <s v="Iran launched the Kavoshgar-7 sounding rocket, probably from Semnan"/>
    <s v="https://missilethreat.csis.org/iranian-missile-launches-1988-present/; http://www.ari.ac.ir/index.php/fa/about"/>
  </r>
  <r>
    <n v="122"/>
    <x v="58"/>
    <d v="2023-08-01T00:00:00"/>
    <x v="5"/>
    <s v="SLV"/>
    <x v="4"/>
    <s v="35.2347"/>
    <s v="53.921"/>
    <m/>
    <m/>
    <m/>
    <x v="2"/>
    <m/>
    <x v="0"/>
    <m/>
    <s v="https://missilethreat.csis.org/iranian-missile-launches-1988-present/"/>
  </r>
  <r>
    <n v="123"/>
    <x v="59"/>
    <d v="2017-02-20T00:00:00"/>
    <x v="11"/>
    <s v="Sounding Rocket"/>
    <x v="4"/>
    <s v="35.2347"/>
    <s v="53.921"/>
    <n v="120"/>
    <m/>
    <m/>
    <x v="1"/>
    <b v="1"/>
    <x v="0"/>
    <s v="Launch of the Kavoshgar Pazhuhesh (aka Kavoshgar-8). This payload contained a monkey within it. It was Iran's 4th monkey in space and the second to return home. Or maybe not. The monkey which appeared in Iranian videos after the launch was clearly different from the monkey shown in videos prior to the launch. Hmmm."/>
    <s v="http://www.astronautix.com/i/iran.html; http://www.bbc.com/news/world-middle-east-25378313"/>
  </r>
  <r>
    <n v="124"/>
    <x v="60"/>
    <d v="2023-08-01T00:00:00"/>
    <x v="8"/>
    <s v="SRBM"/>
    <x v="2"/>
    <m/>
    <m/>
    <m/>
    <m/>
    <m/>
    <x v="1"/>
    <m/>
    <x v="0"/>
    <s v="Iran tested a ballistic missile, possibly the Qiam-1"/>
    <s v="https://missilethreat.csis.org/iranian-missile-launches-1988-present/; https://www.reuters.com/article/us-iran-missile-idUSBREA191R220140210"/>
  </r>
  <r>
    <n v="125"/>
    <x v="61"/>
    <d v="2023-08-01T00:00:00"/>
    <x v="5"/>
    <s v="SLV"/>
    <x v="4"/>
    <s v="35.2347"/>
    <s v="53.921"/>
    <m/>
    <m/>
    <m/>
    <x v="2"/>
    <m/>
    <x v="0"/>
    <m/>
    <m/>
  </r>
  <r>
    <n v="126"/>
    <x v="62"/>
    <d v="2017-02-20T00:00:00"/>
    <x v="5"/>
    <s v="SLV"/>
    <x v="4"/>
    <s v="35.2347"/>
    <s v="53.921"/>
    <n v="469"/>
    <m/>
    <s v="Orbit"/>
    <x v="1"/>
    <b v="1"/>
    <x v="0"/>
    <s v="This was Iran's 4th successful domestic satellite launch. There is evidence reported in Jane's intelligence review that Iran attempted 2 launches in 2012 which failed disasterously. We are pretty sure there was at least one but details are difficult to find. This satellite itself had a mass of 52 kg and was designed for an 18 month long mission. Supposedly this satellite was also equipped with thrusters allowing it to execute manuevers while in orbit, however, no such manuevers were detected. Furthermore, the satellite's orbit decayed quickly and re-entered the atmosphere on February 26, 2012, less than a month after it had launched."/>
    <s v="http://www.astronautix.com/i/iran.html; http://www.n2yo.com/satellite/?s=40387; http://www.iranwatch.org/our-publications/weapon-program-background-report/iran-missile-milestones-1985-2016: http://www.securitycouncilreport.org/atf/cf/%7B65BFCF9B-6D27-4E9C-8CD3-CF6E4FF96FF9%7D/s_2015_401.pdf;"/>
  </r>
  <r>
    <n v="127"/>
    <x v="63"/>
    <d v="2017-04-27T00:00:00"/>
    <x v="10"/>
    <s v="SRBM"/>
    <x v="5"/>
    <m/>
    <m/>
    <m/>
    <n v="290"/>
    <s v="Strait of Hormuz"/>
    <x v="1"/>
    <b v="1"/>
    <x v="0"/>
    <s v="The exact distance travelled is unclear due to multiple reports. The launch location is also unclear. The test took place during the Great Prophet 9 military exercises which centered around this location. The missile was being tested in an anti-ship capacity and was fired at a mock-up of a US navy aircraft carrier."/>
    <s v="http://thediplomat.com/2015/02/in-a2ad-showcase-iranian-navy-sinks-nimitz-carrier-mock-up/; http://www.securitycouncilreport.org/atf/cf/%7B65BFCF9B-6D27-4E9C-8CD3-CF6E4FF96FF9%7D/s_2015_401.pdf; https://www.nytimes.com/2015/02/26/world/middleeast/in-mock-attack-iranian-navy-blasts-away-at-replica-us-aircraft-carrier.html?_r=0; https://missilethreat.csis.org/iranian-missile-launches-1988-present/"/>
  </r>
  <r>
    <n v="128"/>
    <x v="64"/>
    <d v="2023-08-01T00:00:00"/>
    <x v="12"/>
    <s v="LACM"/>
    <x v="0"/>
    <n v="34.517183000000003"/>
    <n v="51.263201000000002"/>
    <m/>
    <m/>
    <m/>
    <x v="1"/>
    <m/>
    <x v="0"/>
    <s v=" Iran unveiled the missile and showed video/photos shown of launch in early March 2015, but exact date of test is unknown"/>
    <s v="https://www.youtube.com/watch?v=4njkTk_OBSI; https://www.aparat.com/v/8PguI/; https://www.tasnimnews.com/fa/news/1393/12/20/682303/; https://www.fardanews.com/fa/tiny/news-404146; CNS analysis of Iranian photos and video"/>
  </r>
  <r>
    <n v="129"/>
    <x v="65"/>
    <d v="2023-08-01T00:00:00"/>
    <x v="13"/>
    <s v="SRBM"/>
    <x v="0"/>
    <n v="34.517183000000003"/>
    <n v="51.263201000000002"/>
    <m/>
    <m/>
    <m/>
    <x v="1"/>
    <m/>
    <x v="0"/>
    <s v="Iran unveiled the missile and showed photos/video of the launch in August 2015, but the date of the test is unknown"/>
    <s v="https://www.fdd.org/wp-content/uploads/2023/02/fdd-monograph-arsenal-assessing-iran-ballistic-missile-program.pdf; https://www.tasnimnews.com/fa/news/1394/05/31/836241/; https://www.aparat.com/v/u4EBS; https://www.tasnimnews.com/fa/news/1394/05/31/835667/; CNS analysis of Iranian video/photos"/>
  </r>
  <r>
    <n v="130"/>
    <x v="66"/>
    <d v="2017-04-27T00:00:00"/>
    <x v="14"/>
    <s v="MRBM"/>
    <x v="2"/>
    <m/>
    <m/>
    <n v="200"/>
    <m/>
    <m/>
    <x v="1"/>
    <b v="1"/>
    <x v="0"/>
    <s v="This test greatly increased the political tension between the US and Iran. The test was conducted after the JCPOA started becoming controversial. Many felt that the test was a violation of the JCPOA, however, many others did not feel it was. Anyways, let's talk about the missile, the Emad is apparently capable of delivering a 750 kg payload about 1700 km. Quite impressive really. The missile is apparently a variant of the Shahab-3, which itself is a varient (or copy possibly) of the Nodong."/>
    <s v="http://www.astronautix.com/i/iran.html; http://www.reuters.com/article/us-iran-military-missiles-idUSKCN0S505L20151011; http://edition.cnn.com/2015/10/11/middleeast/iran-ballistic-missile-test/; http://www.irna.ir/fa/News/81793868/"/>
  </r>
  <r>
    <n v="131"/>
    <x v="67"/>
    <d v="2017-02-20T00:00:00"/>
    <x v="4"/>
    <s v="MRBM"/>
    <x v="2"/>
    <m/>
    <m/>
    <m/>
    <m/>
    <m/>
    <x v="1"/>
    <b v="1"/>
    <x v="0"/>
    <s v=""/>
    <s v="http://www.iranwatch.org/our-publications/weapon-program-background-report/iran-missile-milestones-1985-2016; http://www.telegraph.co.uk/news/worldnews/middleeast/iran/12042112/Iran-sends-defiant-signal-to-the-West-with-missile-test.html;"/>
  </r>
  <r>
    <n v="132"/>
    <x v="68"/>
    <d v="2017-02-20T00:00:00"/>
    <x v="1"/>
    <s v="SRBM"/>
    <x v="0"/>
    <n v="34.517183000000003"/>
    <n v="51.263201000000002"/>
    <m/>
    <m/>
    <m/>
    <x v="1"/>
    <b v="1"/>
    <x v="0"/>
    <s v=""/>
    <s v="http://www.iranwatch.org/our-publications/weapon-program-background-report/iran-missile-milestones-1985-2016"/>
  </r>
  <r>
    <n v="133"/>
    <x v="68"/>
    <d v="2017-02-20T00:00:00"/>
    <x v="0"/>
    <s v="SRBM"/>
    <x v="0"/>
    <n v="34.517183000000003"/>
    <n v="51.263201000000002"/>
    <m/>
    <m/>
    <m/>
    <x v="1"/>
    <b v="1"/>
    <x v="0"/>
    <s v=""/>
    <s v="http://www.iranwatch.org/our-publications/weapon-program-background-report/iran-missile-milestones-1985-2016"/>
  </r>
  <r>
    <n v="134"/>
    <x v="68"/>
    <d v="2023-08-01T00:00:00"/>
    <x v="8"/>
    <s v="SRBM"/>
    <x v="0"/>
    <n v="34.517183000000003"/>
    <n v="51.263201000000002"/>
    <m/>
    <m/>
    <m/>
    <x v="1"/>
    <m/>
    <x v="0"/>
    <s v="The IRGC launched several ballistic missiles during the first day of the early March 2016 Eghtedar-e Velayat military exercise; included Qiam, Shahab-1, Shahab-2, Ghadr-F, Ghadr-H; included both surface launches and underground silo launches; on second day, the IRGC launched two Ghadr-H"/>
    <s v="http://fna.ir/306W4O; http://fna.ir/UWM377; http://fna.ir/I1J2XC; http://fna.ir/B2W5VV; http://fna.ir/4DAHKG; https://www.mizanonline.ir/fa/news/147726/"/>
  </r>
  <r>
    <n v="135"/>
    <x v="68"/>
    <d v="2023-08-01T00:00:00"/>
    <x v="9"/>
    <s v="MRBM"/>
    <x v="0"/>
    <n v="34.517183000000003"/>
    <n v="51.263201000000002"/>
    <m/>
    <m/>
    <m/>
    <x v="1"/>
    <m/>
    <x v="0"/>
    <s v="The IRGC launched several ballistic missiles during the first day of the early March 2016 Eghtedar-e Velayat military exercise; included Qiam, Shahab-1, Shahab-2, Ghadr-F, Ghadr-H; included both surface launches and underground silo launches; on second day, the IRGC launched two Ghadr-H"/>
    <s v="http://fna.ir/306W4O; http://fna.ir/UWM377; http://fna.ir/I1J2XC; http://fna.ir/B2W5VV; http://fna.ir/4DAHKG; https://www.mizanonline.ir/fa/news/147726/"/>
  </r>
  <r>
    <n v="136"/>
    <x v="68"/>
    <d v="2023-08-01T00:00:00"/>
    <x v="15"/>
    <s v="MRBM"/>
    <x v="0"/>
    <n v="34.517183000000003"/>
    <n v="51.263201000000002"/>
    <m/>
    <m/>
    <m/>
    <x v="1"/>
    <m/>
    <x v="0"/>
    <s v="The IRGC launched several ballistic missiles during the first day of the early March 2016 Eghtedar-e Velayat military exercise; included Qiam, Shahab-1, Shahab-2, Ghadr-F, Ghadr-H; included both surface launches and underground silo launches; on second day, the IRGC launched two Ghadr-H"/>
    <s v="http://fna.ir/306W4O; http://fna.ir/UWM377; http://fna.ir/I1J2XC; http://fna.ir/B2W5VV; http://fna.ir/4DAHKG; https://www.mizanonline.ir/fa/news/147726/"/>
  </r>
  <r>
    <n v="137"/>
    <x v="69"/>
    <d v="2017-02-20T00:00:00"/>
    <x v="15"/>
    <s v="MRBM"/>
    <x v="0"/>
    <n v="34.517183000000003"/>
    <n v="51.263201000000002"/>
    <m/>
    <m/>
    <m/>
    <x v="1"/>
    <b v="1"/>
    <x v="0"/>
    <s v="1 of 2; the IRGC launched two Ghadr-H missiles on the second day of the Eghtedar-e Velayat military exercise; the two missiles were fired at targets at 1400 km distance on Makran coast"/>
    <s v="http://www.iranwatch.org/our-publications/weapon-program-background-report/iran-missile-milestones-1985-2016; http://www.latimes.com/world/la-fg-iran-missiles-20160309-story.html; https://www.armscontrol.org/ACT/2016_04/News/Irans-Missile-Tests-Raise-Concerns; http://fna.ir/306W4O; http://fna.ir/UWM377; http://fna.ir/I1J2XC; https://www.tasnimnews.com/fa/media/1394/12/19/1023272/; https://www.yjc.ir/fa/news/5534780/"/>
  </r>
  <r>
    <n v="138"/>
    <x v="69"/>
    <d v="2017-02-20T00:00:00"/>
    <x v="15"/>
    <s v="MRBM"/>
    <x v="0"/>
    <n v="34.517183000000003"/>
    <n v="51.263201000000002"/>
    <m/>
    <m/>
    <m/>
    <x v="1"/>
    <b v="1"/>
    <x v="0"/>
    <s v="2 of 2; the IRGC launched two Ghadr-H missiles on the second day of the Eghtedar-e Velayat military exercise; the two missiles were fired at targets at 1400 km distance on Makran coast"/>
    <s v="http://www.iranwatch.org/our-publications/weapon-program-background-report/iran-missile-milestones-1985-2016; http://www.latimes.com/world/la-fg-iran-missiles-20160309-story.html; https://www.armscontrol.org/ACT/2016_04/News/Irans-Missile-Tests-Raise-Concerns; http://fna.ir/306W4O; http://fna.ir/UWM377; http://fna.ir/I1J2XC; https://www.tasnimnews.com/fa/media/1394/12/19/1023272/; https://www.yjc.ir/fa/news/5534780/"/>
  </r>
  <r>
    <n v="139"/>
    <x v="70"/>
    <d v="2017-02-20T00:00:00"/>
    <x v="16"/>
    <s v="SLV"/>
    <x v="4"/>
    <s v="35.2347"/>
    <s v="53.921"/>
    <m/>
    <m/>
    <m/>
    <x v="2"/>
    <b v="1"/>
    <x v="0"/>
    <s v="Reported launch of the Simorgh (aka Safir-2). The official results of this test have not been released. It is also unclear if it actually was a success. It could have been a failure to deliver a payload into orbit due to some critical malfunction, or the test meant to be a sub-orbital flight. We're not sure. However, we can find no evidence to suggest that the missile exploded when it wasn't supposed to so this is listed as a success. It appears as though the rocket worked, however, the trajectory was such that it failed to place a satellite into orbit."/>
    <s v="http://www.iranwatch.org/our-publications/weapon-program-background-report/iran-missile-milestones-1985-2016; http://defense-update.com/20160424_simorgh.html"/>
  </r>
  <r>
    <n v="140"/>
    <x v="71"/>
    <d v="2017-04-20T00:00:00"/>
    <x v="17"/>
    <s v="MRBM"/>
    <x v="2"/>
    <m/>
    <m/>
    <m/>
    <m/>
    <m/>
    <x v="2"/>
    <b v="1"/>
    <x v="0"/>
    <s v="This test was also reported as a Musudan, the missile failed shortly after take off (which is consistent with North Korea's experience with the Musudan), however there remain no images of this system within Iran and no evidence to suggest this was a Musudan."/>
    <s v="http://www.popularmechanics.com/military/weapons/a24986/iran-missile-north-korea/?platform=hootsuite; http://www.foxnews.com/world/2016/07/15/exclusive-iran-conducts-4th-missile-test-since-signing-nuke-deal.html; https://missilethreat.csis.org/iranian-missile-launches-1988-present/; https://www.popularmechanics.com/military/weapons/a24986/iran-missile-north-korea/?platform=hootsuite"/>
  </r>
  <r>
    <n v="141"/>
    <x v="72"/>
    <d v="2017-02-20T00:00:00"/>
    <x v="17"/>
    <s v="MRBM"/>
    <x v="4"/>
    <s v="35.2347"/>
    <s v="53.921"/>
    <m/>
    <m/>
    <m/>
    <x v="2"/>
    <b v="1"/>
    <x v="0"/>
    <s v=""/>
    <s v="http://www.timesofisrael.com/iran-conducts-4th-missile-test-since-signing-nuke-deal/; https://www.fdd.org/wp-content/uploads/2023/02/fdd-monograph-arsenal-assessing-iran-ballistic-missile-program.pdf"/>
  </r>
  <r>
    <n v="142"/>
    <x v="73"/>
    <d v="2017-06-23T00:00:00"/>
    <x v="18"/>
    <s v="SRBM"/>
    <x v="0"/>
    <n v="34.517183000000003"/>
    <n v="51.263201000000002"/>
    <m/>
    <n v="700"/>
    <s v=""/>
    <x v="1"/>
    <b v="1"/>
    <x v="0"/>
    <s v=""/>
    <s v="http://defapress.ir/fa/news/105445/"/>
  </r>
  <r>
    <n v="143"/>
    <x v="74"/>
    <d v="2023-08-01T00:00:00"/>
    <x v="8"/>
    <s v="SRBM"/>
    <x v="2"/>
    <m/>
    <m/>
    <m/>
    <m/>
    <m/>
    <x v="1"/>
    <m/>
    <x v="0"/>
    <s v="Iran used an Israeli Star of David as the target for the test (see Israeli UN letter for satellite image)"/>
    <s v="https://www.fdd.org/wp-content/uploads/2023/02/fdd-monograph-arsenal-assessing-iran-ballistic-missile-program.pdf; United Nations Security Council, &quot;Identical letters dated 28 June 2017 from the Permanent Representative of Israel to the United Nations addressed to the Secretary-General and the President of the Security Council,&quot; S/2017/555, 28 June 2017"/>
  </r>
  <r>
    <n v="144"/>
    <x v="75"/>
    <d v="2023-08-01T00:00:00"/>
    <x v="2"/>
    <s v="MRBM"/>
    <x v="4"/>
    <s v="35.2347"/>
    <s v="53.921"/>
    <m/>
    <m/>
    <m/>
    <x v="1"/>
    <m/>
    <x v="0"/>
    <m/>
    <s v="https://www.foxnews.com/world/iran-launched-another-ballistic-missile-in-secret-last-month-us-officials-say"/>
  </r>
  <r>
    <n v="145"/>
    <x v="76"/>
    <d v="2023-08-01T00:00:00"/>
    <x v="12"/>
    <s v="LACM"/>
    <x v="2"/>
    <m/>
    <m/>
    <m/>
    <s v="600 km"/>
    <m/>
    <x v="1"/>
    <m/>
    <x v="0"/>
    <m/>
    <s v="https://www.timesofisrael.com/iran-said-to-test-second-nuclear-capable-missile/; https://www.reuters.com/article/us-iran-missiles-cruise-idUSKBN15H0WR"/>
  </r>
  <r>
    <n v="146"/>
    <x v="77"/>
    <d v="2017-07-25T00:00:00"/>
    <x v="17"/>
    <s v="MRBM"/>
    <x v="4"/>
    <s v="35.2347"/>
    <s v="53.921"/>
    <m/>
    <s v="1,000 km"/>
    <m/>
    <x v="2"/>
    <b v="1"/>
    <x v="0"/>
    <s v="Reports indicate that this was a test of a re-entry vehicle as much as it was a test of a new missile variant. Reports indicate that the missile was a variant of the Sejjil. Other reports however report that the missile was actually a variant of North Korea's Musudan missile. This would not be entirely surprising given that North Korea and Iran have cooperated before on missile technology and development in the past. Either way, the missile exploded after traveling 965 km (600 miles)."/>
    <s v="https://www.nytimes.com/2017/01/30/world/middleeast/iran-missile-test.html?_r=0; http://www.cnn.com/2017/01/30/middleeast/iran-missile-test/; https://johnib.wordpress.com/tag/khorramshahr-medium-range-ballistic-missile/; http://www.jpost.com/Middle-East/Iran-News/Report-Iran-launches-ballistic-missile-test-in-violation-of-UN-resolution-480043; http://www.foxnews.com/world/2017/01/30/iran-conducts-ballistic-missile-test-us-officials-say.html; https://www.reuters.com/article/us-usa-iran-missiles/iran-tested-medium-range-ballistic-missile-u-s-official-idUSKBN15E2EZ; United Nations Security Council, &quot;Identical letters dated 10 February 2017 from the Permanent Representative of Israel to the United Nations addressed to the Secretary-General and the President of the Security Council,&quot; S/2017/123, 10 February 2017"/>
  </r>
  <r>
    <n v="147"/>
    <x v="78"/>
    <d v="2017-03-10T00:00:00"/>
    <x v="19"/>
    <s v="SRBM"/>
    <x v="8"/>
    <n v="25.676404999999999"/>
    <n v="57.838079999999998"/>
    <m/>
    <n v="0"/>
    <s v="Strait of Hormuz"/>
    <x v="2"/>
    <b v="1"/>
    <x v="0"/>
    <s v=""/>
    <s v="http://www.janes.com/article/68625/iran-successfully-tests-radar-guided-anti-ship-ballistic-missile; http://www.ibtimes.com/iran-preparing-war-hormuz-2-ballistic-missile-successfully-test-fired-2505932; https://www.farsnews.ir/news/13951220000335/"/>
  </r>
  <r>
    <n v="148"/>
    <x v="79"/>
    <d v="2017-03-10T00:00:00"/>
    <x v="19"/>
    <s v="SRBM"/>
    <x v="8"/>
    <n v="25.676404999999999"/>
    <n v="57.838079999999998"/>
    <m/>
    <s v="250 km"/>
    <s v="Strait of Hormuz"/>
    <x v="1"/>
    <b v="1"/>
    <x v="0"/>
    <s v=""/>
    <s v="http://www.janes.com/article/68625/iran-successfully-tests-radar-guided-anti-ship-ballistic-missile; http://www.ibtimes.com/iran-preparing-war-hormuz-2-ballistic-missile-successfully-test-fired-2505932; https://www.farsnews.ir/news/13951220000335/"/>
  </r>
  <r>
    <n v="149"/>
    <x v="80"/>
    <d v="2017-06-23T00:00:00"/>
    <x v="18"/>
    <s v="SRBM"/>
    <x v="1"/>
    <n v="34.482781000000003"/>
    <n v="47.010240000000003"/>
    <m/>
    <n v="700"/>
    <s v="ISIS base in Northern Syria"/>
    <x v="1"/>
    <b v="1"/>
    <x v="1"/>
    <s v="Reports and statements from Iran indicate the launches were of a mix of Zolfaghar and Qiam missiles. It is unclear however exactly what the mix of missiles was, launch could have consisted of a different mixture of missiles than written here. Several of the missiles appear to have missed their targets. It is not clear if this was because the missiles missed or failed in flight. Initial reports suggested there may have been as many as eight missiles, following additional information this launch series was reduced to six in the database."/>
    <s v="https://www.theguardian.com/world/2017/jun/18/iran-targets-terrorists-in-missile-strike-on-isis-held-syrian-town; http://www.timesofisrael.com/israeli-sources-iran-missile-strike-a-flop-with-most-missing-target/; http://www.slate.com/blogs/the_slatest/2017/06/18/iran_launches_missile_strikes_targeting_isis_in_syria_escalating_role_in.html; http://www.cnn.com/2017/06/18/middleeast/iran-launches-missiles-into-syria/index.html;"/>
  </r>
  <r>
    <n v="150"/>
    <x v="80"/>
    <d v="2017-06-23T00:00:00"/>
    <x v="18"/>
    <s v="SRBM"/>
    <x v="1"/>
    <n v="34.482781000000003"/>
    <n v="47.010240000000003"/>
    <m/>
    <n v="700"/>
    <s v="ISIS base in Northern Syria"/>
    <x v="1"/>
    <b v="1"/>
    <x v="1"/>
    <s v=""/>
    <s v="https://www.theguardian.com/world/2017/jun/18/iran-targets-terrorists-in-missile-strike-on-isis-held-syrian-town; http://www.timesofisrael.com/israeli-sources-iran-missile-strike-a-flop-with-most-missing-target/; http://www.slate.com/blogs/the_slatest/2017/06/18/iran_launches_missile_strikes_targeting_isis_in_syria_escalating_role_in.html; http://www.cnn.com/2017/06/18/middleeast/iran-launches-missiles-into-syria/index.html;"/>
  </r>
  <r>
    <n v="151"/>
    <x v="80"/>
    <d v="2017-06-23T00:00:00"/>
    <x v="18"/>
    <s v="SRBM"/>
    <x v="1"/>
    <n v="34.482781000000003"/>
    <n v="47.010240000000003"/>
    <m/>
    <n v="700"/>
    <s v="ISIS base in Northern Syria"/>
    <x v="1"/>
    <b v="1"/>
    <x v="1"/>
    <s v=""/>
    <s v="https://www.theguardian.com/world/2017/jun/18/iran-targets-terrorists-in-missile-strike-on-isis-held-syrian-town; http://www.timesofisrael.com/israeli-sources-iran-missile-strike-a-flop-with-most-missing-target/; http://www.slate.com/blogs/the_slatest/2017/06/18/iran_launches_missile_strikes_targeting_isis_in_syria_escalating_role_in.html; http://www.cnn.com/2017/06/18/middleeast/iran-launches-missiles-into-syria/index.html;"/>
  </r>
  <r>
    <n v="152"/>
    <x v="80"/>
    <d v="2017-06-23T00:00:00"/>
    <x v="18"/>
    <s v="SRBM"/>
    <x v="1"/>
    <n v="34.482781000000003"/>
    <n v="47.010240000000003"/>
    <m/>
    <n v="700"/>
    <s v="ISIS base in Northern Syria"/>
    <x v="1"/>
    <b v="1"/>
    <x v="1"/>
    <s v=""/>
    <s v="https://www.theguardian.com/world/2017/jun/18/iran-targets-terrorists-in-missile-strike-on-isis-held-syrian-town; http://www.timesofisrael.com/israeli-sources-iran-missile-strike-a-flop-with-most-missing-target/; http://www.slate.com/blogs/the_slatest/2017/06/18/iran_launches_missile_strikes_targeting_isis_in_syria_escalating_role_in.html; http://www.cnn.com/2017/06/18/middleeast/iran-launches-missiles-into-syria/index.html;"/>
  </r>
  <r>
    <n v="153"/>
    <x v="80"/>
    <d v="2017-06-23T00:00:00"/>
    <x v="18"/>
    <s v="SRBM"/>
    <x v="1"/>
    <n v="34.482781000000003"/>
    <n v="47.010240000000003"/>
    <m/>
    <n v="700"/>
    <s v="ISIS base in Northern Syria"/>
    <x v="1"/>
    <b v="1"/>
    <x v="1"/>
    <s v=""/>
    <s v="https://www.theguardian.com/world/2017/jun/18/iran-targets-terrorists-in-missile-strike-on-isis-held-syrian-town; http://www.timesofisrael.com/israeli-sources-iran-missile-strike-a-flop-with-most-missing-target/; http://www.slate.com/blogs/the_slatest/2017/06/18/iran_launches_missile_strikes_targeting_isis_in_syria_escalating_role_in.html; http://www.cnn.com/2017/06/18/middleeast/iran-launches-missiles-into-syria/index.html;"/>
  </r>
  <r>
    <n v="154"/>
    <x v="80"/>
    <d v="2017-07-25T00:00:00"/>
    <x v="8"/>
    <s v="SRBM"/>
    <x v="1"/>
    <n v="34.482781000000003"/>
    <n v="47.010240000000003"/>
    <m/>
    <m/>
    <s v="ISIS base in Northern Syria"/>
    <x v="1"/>
    <b v="1"/>
    <x v="1"/>
    <s v="Initially recorded as a &quot;Shahab-3&quot; from initial reports, later reports indicate this was likely a Qiam."/>
    <s v="https://www.theguardian.com/world/2017/jun/18/iran-targets-terrorists-in-missile-strike-on-isis-held-syrian-town; http://www.timesofisrael.com/israeli-sources-iran-missile-strike-a-flop-with-most-missing-target/; http://www.slate.com/blogs/the_slatest/2017/06/18/iran_launches_missile_strikes_targeting_isis_in_syria_escalating_role_in.html; http://www.cnn.com/2017/06/18/middleeast/iran-launches-missiles-into-syria/index.html;"/>
  </r>
  <r>
    <n v="155"/>
    <x v="81"/>
    <d v="2018-10-12T00:00:00"/>
    <x v="20"/>
    <s v="MRBM"/>
    <x v="2"/>
    <m/>
    <m/>
    <m/>
    <m/>
    <m/>
    <x v="1"/>
    <b v="1"/>
    <x v="0"/>
    <s v="Iran did not publicly acknowledge this test at the time. The US condemned the test in a July 28, 2017 joint statement alongside France, Germany, and the UK refering to the missile tested as a &quot;medium range&quot; ballistic missile. The specific type however remains unknown."/>
    <s v="https://www.state.gov/r/pa/prs/ps/2017/07/272934.htm (archived version available: https://archive.fo/O47DP); https://2017-2021.state.gov/irans-space-launch-vehicle-inconsistent-with-unscr-2231-joint-statement-by-france-germany-the-united-kingdom-and-united-states/index.html"/>
  </r>
  <r>
    <n v="156"/>
    <x v="82"/>
    <d v="2017-07-28T00:00:00"/>
    <x v="16"/>
    <s v="SLV"/>
    <x v="4"/>
    <s v="35.2347"/>
    <s v="53.921"/>
    <m/>
    <m/>
    <m/>
    <x v="1"/>
    <b v="1"/>
    <x v="0"/>
    <s v="The rocket appears to have worked as planned. It does not appear that a satellite was placed into orbit however. Iran claims that the rocket was launched on a sub-orbital trajectory. It is unclear if this is true or if Iran attempted and failed to place a satellite into orbit as a result of a rocket malfunction."/>
    <s v="http://www.latimes.com/world/la-fg-iran-satellite-20170727-story.html; http://www.aljazeera.com/news/2017/07/hits-iran-fresh-sanctions-space-launch-170728180618940.html; https://www.theatlantic.com/news/archive/2017/07/iran-claims-it-launched-a-satellite-carrying-rocket-into-space/535161/; http://abcnews.go.com/International/wireStory/report-iran-successfully-launches-satellite-carrying-rocket-48881650;"/>
  </r>
  <r>
    <n v="157"/>
    <x v="83"/>
    <d v="2018-07-30T00:00:00"/>
    <x v="21"/>
    <s v="MRBM"/>
    <x v="9"/>
    <m/>
    <m/>
    <m/>
    <m/>
    <s v="Strait of Hormuz"/>
    <x v="1"/>
    <b v="1"/>
    <x v="0"/>
    <s v="In a letter to the UNSC, Israel described this missile as a &quot;Shahab-3 variant&quot; and stated it was fired from the &quot;Chabahar firing range.&quot; An exact location for this test could not be determined. "/>
    <s v="https://undocs.org/S/2018/495; https://undocs.org/S/2018/511; https://www.iranwatch.org/sites/default/files/n1817254.pdf; https://www.un.org/press/en/2018/sc13398.doc.htm; http://www.janes.com/article/80448/israel-says-iran-continues-missile-tests; https://www.jpost.com/Middle-East/Iran-News/Danon-to-Security-Council-Iran-still-testing-ballistic-missiles-558274; United Nations Security Council, &quot;Identical letters dated 23 May 2018 from the Permanent Representative of Israel to the United Nations addressed to the Secretary-General and the President of the Security Council,&quot; S/2018/495, 24 May 2018"/>
  </r>
  <r>
    <n v="158"/>
    <x v="84"/>
    <d v="2018-07-30T00:00:00"/>
    <x v="22"/>
    <s v="SRBM"/>
    <x v="7"/>
    <m/>
    <m/>
    <m/>
    <m/>
    <m/>
    <x v="1"/>
    <b v="1"/>
    <x v="0"/>
    <s v="In a letter to the UNSC, Israel described this missile as a &quot;Scud variant&quot;. This suggests the test could have been one of several possible missiles, including the Shahab-1, Shahab-2, or Qiam. An exact location for this test could not be determined. Israel claimed the test took place at a &quot;firing range 110 km north-east of Kerman.&quot; "/>
    <s v="https://undocs.org/S/2018/495; https://undocs.org/S/2018/511; https://www.iranwatch.org/sites/default/files/n1817254.pdf; https://www.un.org/press/en/2018/sc13398.doc.htm; http://www.janes.com/article/80448/israel-says-iran-continues-missile-tests; https://www.jpost.com/Middle-East/Iran-News/Danon-to-Security-Council-Iran-still-testing-ballistic-missiles-558274;"/>
  </r>
  <r>
    <n v="159"/>
    <x v="85"/>
    <d v="2023-08-01T00:00:00"/>
    <x v="18"/>
    <s v="SRBM"/>
    <x v="2"/>
    <m/>
    <m/>
    <m/>
    <m/>
    <m/>
    <x v="0"/>
    <m/>
    <x v="0"/>
    <s v="The launch reportedly occurred on an unknown date in February 2018; 1 February used as the approximate date"/>
    <s v="United Nations Security Council, &quot;Identical letters dated 23 November 2018 from the Permanent Representative of Israel to the United Nations addressed to the Secretary-General and the President of the Security Council,&quot; S/2018/1047, 26 November 2018"/>
  </r>
  <r>
    <n v="160"/>
    <x v="86"/>
    <d v="2023-08-01T00:00:00"/>
    <x v="17"/>
    <s v="MRBM"/>
    <x v="2"/>
    <m/>
    <m/>
    <m/>
    <m/>
    <m/>
    <x v="0"/>
    <m/>
    <x v="0"/>
    <s v="The launch reportedly occurred on an unknown date in April 2018; 1 April used as the approximate date"/>
    <s v="United Nations Security Council, &quot;Identical letters dated 23 November 2018 from the Permanent Representative of Israel to the United Nations addressed to the Secretary-General and the President of the Security Council,&quot; S/2018/1047, 26 November 2018"/>
  </r>
  <r>
    <n v="161"/>
    <x v="87"/>
    <d v="2023-08-01T00:00:00"/>
    <x v="18"/>
    <s v="SRBM"/>
    <x v="2"/>
    <m/>
    <m/>
    <m/>
    <m/>
    <m/>
    <x v="0"/>
    <m/>
    <x v="0"/>
    <s v="The launch reportedly occurred on an unknown date in May 2018; 1 May used as the approximate date"/>
    <s v="United Nations Security Council, &quot;Identical letters dated 23 November 2018 from the Permanent Representative of Israel to the United Nations addressed to the Secretary-General and the President of the Security Council,&quot; S/2018/1047, 26 November 2018"/>
  </r>
  <r>
    <n v="162"/>
    <x v="87"/>
    <d v="2023-08-01T00:00:00"/>
    <x v="21"/>
    <s v="MRBM"/>
    <x v="2"/>
    <m/>
    <m/>
    <m/>
    <m/>
    <m/>
    <x v="0"/>
    <m/>
    <x v="0"/>
    <s v="Iran reportedly launched a variant of the Shahab-3 (possibly Ghadr or Emad); the launch reportedly occurred on an unknown date in May 2018; 1 May used as the approximate date"/>
    <s v="United Nations Security Council, &quot;Identical letters dated 23 November 2018 from the Permanent Representative of Israel to the United Nations addressed to the Secretary-General and the President of the Security Council,&quot; S/2018/1047, 26 November 2018"/>
  </r>
  <r>
    <n v="163"/>
    <x v="88"/>
    <d v="2023-08-01T00:00:00"/>
    <x v="21"/>
    <s v="MRBM"/>
    <x v="2"/>
    <m/>
    <m/>
    <m/>
    <m/>
    <m/>
    <x v="0"/>
    <m/>
    <x v="0"/>
    <s v="Iran reportedly launched a variant of the Shahab-3 (possibly Ghadr or Emad); the launch reportedly occurred on an unknown date in June 2018; 1 June used as the approximate date"/>
    <s v="United Nations Security Council, &quot;Identical letters dated 23 November 2018 from the Permanent Representative of Israel to the United Nations addressed to the Secretary-General and the President of the Security Council,&quot; S/2018/1047, 26 November 2018"/>
  </r>
  <r>
    <n v="164"/>
    <x v="89"/>
    <d v="2023-08-01T00:00:00"/>
    <x v="8"/>
    <s v="SRBM"/>
    <x v="2"/>
    <m/>
    <m/>
    <m/>
    <m/>
    <m/>
    <x v="0"/>
    <m/>
    <x v="0"/>
    <s v="The launch reportedly occurred on an unknown date in August 2018; 1 August used as the approximate date"/>
    <s v="United Nations Security Council, &quot;Identical letters dated 23 November 2018 from the Permanent Representative of Israel to the United Nations addressed to the Secretary-General and the President of the Security Council,&quot; S/2018/1047, 26 November 2018"/>
  </r>
  <r>
    <n v="165"/>
    <x v="89"/>
    <d v="2023-08-01T00:00:00"/>
    <x v="18"/>
    <s v="SRBM"/>
    <x v="2"/>
    <m/>
    <m/>
    <m/>
    <m/>
    <m/>
    <x v="0"/>
    <m/>
    <x v="0"/>
    <s v="The launch reportedly occurred on an unknown date in August 2018; 1 August used as the approximate date"/>
    <s v="United Nations Security Council, &quot;Identical letters dated 23 November 2018 from the Permanent Representative of Israel to the United Nations addressed to the Secretary-General and the President of the Security Council,&quot; S/2018/1047, 26 November 2018"/>
  </r>
  <r>
    <n v="166"/>
    <x v="90"/>
    <d v="2023-08-01T00:00:00"/>
    <x v="23"/>
    <s v="SRBM"/>
    <x v="8"/>
    <n v="25.676404999999999"/>
    <n v="57.838079999999998"/>
    <m/>
    <s v="160 km"/>
    <m/>
    <x v="1"/>
    <m/>
    <x v="0"/>
    <s v="The IRGC launched an anti-ship version of the Fateh-110 (possibly the Khalij Fars or Hormuz) from an IRGC Navy base at Jask, which flew over the Strait of Hormuz and hit a target in the desert"/>
    <s v="https://missilethreat.csis.org/iranian-missile-launches-1988-present/; https://www.foxnews.com/world/iran-test-fires-ballistic-missile-for-first-time-in-2018-officials-say; https://fa.timesofisrael.com/%D9%BE%D8%B3-%D8%A7%D8%B2-%DA%AF%D8%B0%D8%B4%D8%AA-%D8%A8%DB%8C%D8%B4-%D8%A7%D8%B2-%DB%8C%DA%A9-%D8%B3%D8%A7%D9%84%D8%8C-%D8%A7%DB%8C%D8%B1%D8%A7%D9%86-%D9%85%D8%AC%D8%AF%D8%AF%D8%A7-%D8%A2%D8%B2/"/>
  </r>
  <r>
    <n v="167"/>
    <x v="91"/>
    <d v="2023-08-01T00:00:00"/>
    <x v="24"/>
    <s v="SRBM"/>
    <x v="0"/>
    <n v="34.517183000000003"/>
    <n v="51.263201000000002"/>
    <m/>
    <m/>
    <m/>
    <x v="0"/>
    <m/>
    <x v="0"/>
    <s v=" Iran unveiled the Fateh Mobin and showed photos/video of launch on 13 August 2018, but the exact date of the launch is unclear"/>
    <s v="https://tn.ai/1801506; http://www.yjc.ir/00Rp21"/>
  </r>
  <r>
    <n v="168"/>
    <x v="92"/>
    <d v="2023-08-01T00:00:00"/>
    <x v="3"/>
    <s v="SRBM"/>
    <x v="10"/>
    <n v="37.902321999999998"/>
    <n v="45.918376000000002"/>
    <m/>
    <m/>
    <s v="Headquarters of Iranian Kurdish opposition groups in Koya, northern Iraq"/>
    <x v="1"/>
    <m/>
    <x v="1"/>
    <s v="1 of 7; the IRGC fired at least 7 Fateh-110 missiles at the headquarters of two Kurdish opposition groups in Koya, northern Iraq"/>
    <s v="https://www.fdd.org/wp-content/uploads/2023/02/fdd-monograph-arsenal-assessing-iran-ballistic-missile-program.pdf; https://www.longwarjournal.org/archives/2018/09/analysis-iranian-missile-strikes-against-kurdish-dissidents-in-iraq.php; https://www.kurdistan24.net/en/news/0bed0b85-cf9d-4714-b727-ad385c8bc1ba"/>
  </r>
  <r>
    <n v="169"/>
    <x v="92"/>
    <d v="2023-08-01T00:00:00"/>
    <x v="3"/>
    <s v="SRBM"/>
    <x v="10"/>
    <n v="37.902321999999998"/>
    <n v="45.918376000000002"/>
    <m/>
    <m/>
    <s v="Headquarters of Iranian Kurdish opposition groups in Koya, northern Iraq"/>
    <x v="1"/>
    <m/>
    <x v="1"/>
    <s v="2 of 7; the IRGC fired at least 7 Fateh-110 missiles at the headquarters of two Kurdish opposition groups in Koya, northern Iraq"/>
    <s v="https://www.fdd.org/wp-content/uploads/2023/02/fdd-monograph-arsenal-assessing-iran-ballistic-missile-program.pdf; https://www.longwarjournal.org/archives/2018/09/analysis-iranian-missile-strikes-against-kurdish-dissidents-in-iraq.php; https://www.kurdistan24.net/en/news/0bed0b85-cf9d-4714-b727-ad385c8bc1ba"/>
  </r>
  <r>
    <n v="170"/>
    <x v="92"/>
    <d v="2023-08-01T00:00:00"/>
    <x v="3"/>
    <s v="SRBM"/>
    <x v="10"/>
    <n v="37.902321999999998"/>
    <n v="45.918376000000002"/>
    <m/>
    <m/>
    <s v="Headquarters of Iranian Kurdish opposition groups in Koya, northern Iraq"/>
    <x v="1"/>
    <m/>
    <x v="1"/>
    <s v="3 of 7; the IRGC fired at least 7 Fateh-110 missiles at the headquarters of two Kurdish opposition groups in Koya, northern Iraq"/>
    <s v="https://www.fdd.org/wp-content/uploads/2023/02/fdd-monograph-arsenal-assessing-iran-ballistic-missile-program.pdf; https://www.longwarjournal.org/archives/2018/09/analysis-iranian-missile-strikes-against-kurdish-dissidents-in-iraq.php; https://www.kurdistan24.net/en/news/0bed0b85-cf9d-4714-b727-ad385c8bc1ba"/>
  </r>
  <r>
    <n v="171"/>
    <x v="92"/>
    <d v="2023-08-01T00:00:00"/>
    <x v="3"/>
    <s v="SRBM"/>
    <x v="10"/>
    <n v="37.902321999999998"/>
    <n v="45.918376000000002"/>
    <m/>
    <m/>
    <s v="Headquarters of Iranian Kurdish opposition groups in Koya, northern Iraq"/>
    <x v="1"/>
    <m/>
    <x v="1"/>
    <s v="4 of 7; the IRGC fired at least 7 Fateh-110 missiles at the headquarters of two Kurdish opposition groups in Koya, northern Iraq"/>
    <s v="https://www.fdd.org/wp-content/uploads/2023/02/fdd-monograph-arsenal-assessing-iran-ballistic-missile-program.pdf; https://www.longwarjournal.org/archives/2018/09/analysis-iranian-missile-strikes-against-kurdish-dissidents-in-iraq.php; https://www.kurdistan24.net/en/news/0bed0b85-cf9d-4714-b727-ad385c8bc1ba"/>
  </r>
  <r>
    <n v="172"/>
    <x v="92"/>
    <d v="2023-08-01T00:00:00"/>
    <x v="3"/>
    <s v="SRBM"/>
    <x v="10"/>
    <n v="37.902321999999998"/>
    <n v="45.918376000000002"/>
    <m/>
    <m/>
    <s v="Headquarters of Iranian Kurdish opposition groups in Koya, northern Iraq"/>
    <x v="1"/>
    <m/>
    <x v="1"/>
    <s v="5 of 7; the IRGC fired at least 7 Fateh-110 missiles at the headquarters of two Kurdish opposition groups in Koya, northern Iraq"/>
    <s v="https://www.fdd.org/wp-content/uploads/2023/02/fdd-monograph-arsenal-assessing-iran-ballistic-missile-program.pdf; https://www.longwarjournal.org/archives/2018/09/analysis-iranian-missile-strikes-against-kurdish-dissidents-in-iraq.php; https://www.kurdistan24.net/en/news/0bed0b85-cf9d-4714-b727-ad385c8bc1ba"/>
  </r>
  <r>
    <n v="173"/>
    <x v="92"/>
    <d v="2023-08-01T00:00:00"/>
    <x v="3"/>
    <s v="SRBM"/>
    <x v="10"/>
    <n v="37.902321999999998"/>
    <n v="45.918376000000002"/>
    <m/>
    <m/>
    <s v="Headquarters of Iranian Kurdish opposition groups in Koya, northern Iraq"/>
    <x v="1"/>
    <m/>
    <x v="1"/>
    <s v="6 of 7; the IRGC fired at least 7 Fateh-110 missiles at the headquarters of two Kurdish opposition groups in Koya, northern Iraq"/>
    <s v="https://www.fdd.org/wp-content/uploads/2023/02/fdd-monograph-arsenal-assessing-iran-ballistic-missile-program.pdf; https://www.longwarjournal.org/archives/2018/09/analysis-iranian-missile-strikes-against-kurdish-dissidents-in-iraq.php; https://www.kurdistan24.net/en/news/0bed0b85-cf9d-4714-b727-ad385c8bc1ba"/>
  </r>
  <r>
    <n v="174"/>
    <x v="92"/>
    <d v="2023-08-01T00:00:00"/>
    <x v="3"/>
    <s v="SRBM"/>
    <x v="10"/>
    <n v="37.902321999999998"/>
    <n v="45.918376000000002"/>
    <m/>
    <m/>
    <s v="Headquarters of Iranian Kurdish opposition groups in Koya, northern Iraq"/>
    <x v="1"/>
    <m/>
    <x v="1"/>
    <s v="7 of 7; the IRGC fired at least 7 Fateh-110 missiles at the headquarters of two Kurdish opposition groups in Koya, northern Iraq"/>
    <s v="https://www.fdd.org/wp-content/uploads/2023/02/fdd-monograph-arsenal-assessing-iran-ballistic-missile-program.pdf; https://www.longwarjournal.org/archives/2018/09/analysis-iranian-missile-strikes-against-kurdish-dissidents-in-iraq.php; https://www.kurdistan24.net/en/news/0bed0b85-cf9d-4714-b727-ad385c8bc1ba"/>
  </r>
  <r>
    <n v="175"/>
    <x v="93"/>
    <d v="2018-10-12T00:00:00"/>
    <x v="18"/>
    <s v="SRBM"/>
    <x v="1"/>
    <n v="34.482781000000003"/>
    <n v="47.010240000000003"/>
    <m/>
    <n v="560"/>
    <s v="Al Bukamal, Syria"/>
    <x v="1"/>
    <b v="1"/>
    <x v="1"/>
    <s v="Initial reports suggested there may have been as many as eight or nine missiles launched, two of which failed. Later reports suggest the number was closer to six, with two missile failing. The exact mix of missiles as well remains uncertain. Video of the launches later released shows at least three Zulfiqar launches and possibly at least two Qiam launches. One report suggests two Qiam missiles failed shortly after launch. Images of the Qiam missiles prior to launch appear to depict a new variant of the Qiam missiles, suggesting a new terminal guidance package. At the moment these are simply recorded as Qiam-1 missiles until more information becomes available. The actual mix of missiles may be different than recorded here, these entries may be revised as new information comes to light. In addition, while these are recorded as being launched out of Kermanshah Air Base, the actual launch was conducted at a field a few kilometers North of the base."/>
    <s v="https://www.cnn.com/2018/10/01/middleeast/iran-syria-missiles/index.html; https://www.washingtonpost.com/world/middle_east/iran-guard-launches-missiles-into-syria-over-parade-attack/2018/09/30/171810c0-c52d-11e8-9c0f-2ffaf6d422aa_story.html?utm_term=.d45edf9b68f8; https://www.mintpressnews.com/iran-launches-ballistic-missiles-syria/250120/;"/>
  </r>
  <r>
    <n v="176"/>
    <x v="93"/>
    <d v="2018-10-12T00:00:00"/>
    <x v="18"/>
    <s v="SRBM"/>
    <x v="1"/>
    <n v="34.482781000000003"/>
    <n v="47.010240000000003"/>
    <m/>
    <n v="560"/>
    <s v="Al Bukamal, Syria"/>
    <x v="1"/>
    <b v="1"/>
    <x v="1"/>
    <m/>
    <s v="https://www.cnn.com/2018/10/01/middleeast/iran-syria-missiles/index.html; https://www.washingtonpost.com/world/middle_east/iran-guard-launches-missiles-into-syria-over-parade-attack/2018/09/30/171810c0-c52d-11e8-9c0f-2ffaf6d422aa_story.html?utm_term=.d45edf9b68f8; https://www.mintpressnews.com/iran-launches-ballistic-missiles-syria/250120/;"/>
  </r>
  <r>
    <n v="177"/>
    <x v="93"/>
    <d v="2018-10-12T00:00:00"/>
    <x v="18"/>
    <s v="SRBM"/>
    <x v="1"/>
    <n v="34.482781000000003"/>
    <n v="47.010240000000003"/>
    <m/>
    <n v="560"/>
    <s v="Al Bukamal, Syria"/>
    <x v="1"/>
    <b v="1"/>
    <x v="1"/>
    <m/>
    <s v="https://www.cnn.com/2018/10/01/middleeast/iran-syria-missiles/index.html; https://www.washingtonpost.com/world/middle_east/iran-guard-launches-missiles-into-syria-over-parade-attack/2018/09/30/171810c0-c52d-11e8-9c0f-2ffaf6d422aa_story.html?utm_term=.d45edf9b68f8; https://www.mintpressnews.com/iran-launches-ballistic-missiles-syria/250120/;"/>
  </r>
  <r>
    <n v="178"/>
    <x v="93"/>
    <d v="2018-10-12T00:00:00"/>
    <x v="18"/>
    <s v="SRBM"/>
    <x v="1"/>
    <n v="34.482781000000003"/>
    <n v="47.010240000000003"/>
    <m/>
    <n v="560"/>
    <s v="Al Bukamal, Syria"/>
    <x v="1"/>
    <b v="1"/>
    <x v="1"/>
    <m/>
    <s v="https://www.cnn.com/2018/10/01/middleeast/iran-syria-missiles/index.html; https://www.washingtonpost.com/world/middle_east/iran-guard-launches-missiles-into-syria-over-parade-attack/2018/09/30/171810c0-c52d-11e8-9c0f-2ffaf6d422aa_story.html?utm_term=.d45edf9b68f8; https://www.mintpressnews.com/iran-launches-ballistic-missiles-syria/250120/;"/>
  </r>
  <r>
    <n v="179"/>
    <x v="93"/>
    <d v="2018-10-12T00:00:00"/>
    <x v="8"/>
    <s v="SRBM"/>
    <x v="1"/>
    <n v="34.482781000000003"/>
    <n v="47.010240000000003"/>
    <m/>
    <n v="560"/>
    <s v="Al Bukamal, Syria"/>
    <x v="2"/>
    <b v="1"/>
    <x v="1"/>
    <m/>
    <s v="https://www.cnn.com/2018/10/01/middleeast/iran-syria-missiles/index.html; https://www.washingtonpost.com/world/middle_east/iran-guard-launches-missiles-into-syria-over-parade-attack/2018/09/30/171810c0-c52d-11e8-9c0f-2ffaf6d422aa_story.html?utm_term=.d45edf9b68f8; https://www.mintpressnews.com/iran-launches-ballistic-missiles-syria/250120/;"/>
  </r>
  <r>
    <n v="180"/>
    <x v="93"/>
    <d v="2018-10-12T00:00:00"/>
    <x v="8"/>
    <s v="SRBM"/>
    <x v="1"/>
    <n v="34.482781000000003"/>
    <n v="47.010240000000003"/>
    <m/>
    <n v="560"/>
    <s v="Al Bukamal, Syria"/>
    <x v="2"/>
    <b v="1"/>
    <x v="1"/>
    <m/>
    <s v="https://www.cnn.com/2018/10/01/middleeast/iran-syria-missiles/index.html; https://www.washingtonpost.com/world/middle_east/iran-guard-launches-missiles-into-syria-over-parade-attack/2018/09/30/171810c0-c52d-11e8-9c0f-2ffaf6d422aa_story.html?utm_term=.d45edf9b68f8; https://www.mintpressnews.com/iran-launches-ballistic-missiles-syria/250120/;"/>
  </r>
  <r>
    <n v="181"/>
    <x v="94"/>
    <d v="2018-12-05T00:00:00"/>
    <x v="17"/>
    <s v="MRBM"/>
    <x v="2"/>
    <m/>
    <m/>
    <m/>
    <m/>
    <m/>
    <x v="0"/>
    <b v="1"/>
    <x v="0"/>
    <s v="US Secretary of State, Mike Pompeo, released a statement accusing Iran of carrying out a test of a &quot;medium range&quot; ballistic missile capable of carrying multiple warheads in violation of UNSCR 2231. It is unclear from the statement what type of missile was tested or where it was tested. Iran later issued a statement in response claiming its missile program was purely defensive in nature and denied UNSCR 2231 prohibited missile testing."/>
    <s v="https://www.state.gov/secretary/remarks/2018/12/287722.htm; https://www.theguardian.com/world/2018/dec/03/iran-missile-tests-may-breach-un-resolution-france-uk-warn; United Nations Security Council, &quot;Identical letters dated 31 May 2019 from the Permament Representative of Israel to the United Nations addressed to the Secretary-General and the President of the Security Council,&quot; S/2019/452, 31 May 2019"/>
  </r>
  <r>
    <n v="182"/>
    <x v="94"/>
    <d v="2023-08-01T00:00:00"/>
    <x v="18"/>
    <s v="SRBM"/>
    <x v="2"/>
    <m/>
    <m/>
    <m/>
    <m/>
    <m/>
    <x v="0"/>
    <m/>
    <x v="0"/>
    <s v="Launch occurred on an unknown date in December 2018; 1 December used as the approximate date of launch"/>
    <s v="https://www.fdd.org/wp-content/uploads/2023/02/fdd-monograph-arsenal-assessing-iran-ballistic-missile-program.pdf; United Nations Security Council, &quot;Identical letters dated 31 May 2019 from the Permament Representative of Israel to the United Nations addressed to the Secretary-General and the President of the Security Council,&quot; S/2019/452, 31 May 2019"/>
  </r>
  <r>
    <n v="183"/>
    <x v="95"/>
    <d v="2023-08-01T00:00:00"/>
    <x v="22"/>
    <s v="SRBM"/>
    <x v="2"/>
    <m/>
    <m/>
    <m/>
    <m/>
    <m/>
    <x v="0"/>
    <m/>
    <x v="0"/>
    <s v="Iran launched a Scud variant (possibly the Shahab-2 or Qiam); launch occurred on an unknown date in January 2019; 1 January used as the approximate date of launch"/>
    <s v="United Nations Security Council, &quot;Identical letters dated 31 May 2019 from the Permanent Representative of Israel to the United Nations addressed to the Secretary-General and the President of the Security Council,&quot; S/2019/452, 31 May 2019"/>
  </r>
  <r>
    <n v="184"/>
    <x v="95"/>
    <d v="2023-08-01T00:00:00"/>
    <x v="8"/>
    <s v="SRBM"/>
    <x v="2"/>
    <m/>
    <m/>
    <m/>
    <m/>
    <m/>
    <x v="0"/>
    <m/>
    <x v="0"/>
    <s v="Additional Information: Launch occurred on an unknown date in January 2019; 1 January used as the approximate date of launch"/>
    <s v="United Nations Security Council, &quot;Identical letters dated 31 May 2019 from the Permanent Representative of Israel to the United Nations addressed to the Secretary-General and the President of the Security Council,&quot; S/2019/452, 31 May 2019"/>
  </r>
  <r>
    <n v="185"/>
    <x v="95"/>
    <d v="2023-08-01T00:00:00"/>
    <x v="18"/>
    <s v="SRBM"/>
    <x v="2"/>
    <m/>
    <m/>
    <m/>
    <m/>
    <m/>
    <x v="0"/>
    <m/>
    <x v="0"/>
    <s v="Launch occurred on an unknown date in January 2019; 1 January used as the approximate date of launch"/>
    <s v="United Nations Security Council, &quot;Identical letters dated 31 May 2019 from the Permanent Representative of Israel to the United Nations addressed to the Secretary-General and the President of the Security Council,&quot; S/2019/452, 31 May 2019"/>
  </r>
  <r>
    <n v="186"/>
    <x v="96"/>
    <d v="2019-01-24T00:00:00"/>
    <x v="16"/>
    <s v="SLV"/>
    <x v="4"/>
    <s v="35.2347"/>
    <s v="53.921"/>
    <m/>
    <m/>
    <m/>
    <x v="2"/>
    <b v="1"/>
    <x v="0"/>
    <s v="Signs Iran was preparing to launch were detected as early as December 2018. Following the launch, US Secretary of State Pompeo condemned the test as a test of an ICBM prototype. Iran maintains the test was a peaceful, civilian space launch. The launch itself appears to have failed for unknown reasons. Iran failed to insert a satellite into orbit."/>
    <s v="https://www.fpri.org/article/2019/01/irans-space-launch-icbm-or-space-program-development/; https://www.popularmechanics.com/military/a25907929/iranian-satellite-launch-missile-research/;"/>
  </r>
  <r>
    <n v="187"/>
    <x v="97"/>
    <d v="2023-08-01T00:00:00"/>
    <x v="18"/>
    <s v="SRBM"/>
    <x v="2"/>
    <m/>
    <m/>
    <m/>
    <m/>
    <m/>
    <x v="0"/>
    <m/>
    <x v="0"/>
    <s v="Launch occurred on an unknown date in February 2019; 1 February used as the approximate date of launch"/>
    <s v="United Nations Security Council, &quot;Identical letters dated 31 May 2019 from the Permanent Representative of Israel to the United Nations addressed to the Secretary-General and the President of the Security Council,&quot; S/2019/452, 31 May 2019"/>
  </r>
  <r>
    <n v="188"/>
    <x v="97"/>
    <d v="2023-08-01T00:00:00"/>
    <x v="25"/>
    <s v="MRBM"/>
    <x v="2"/>
    <m/>
    <m/>
    <m/>
    <m/>
    <m/>
    <x v="0"/>
    <m/>
    <x v="0"/>
    <s v="Iran unveiled the missile and video/photos of the launch in February 2019; 1 February used as the approximate date of the launch"/>
    <s v="https://www.fdd.org/wp-content/uploads/2023/02/fdd-monograph-arsenal-assessing-iran-ballistic-missile-program.pdf; https://www.youtube.com/watch?v=wBVOJhY-QsA"/>
  </r>
  <r>
    <n v="189"/>
    <x v="98"/>
    <d v="2019-05-28T00:00:00"/>
    <x v="26"/>
    <s v="LACM"/>
    <x v="0"/>
    <n v="34.517183000000003"/>
    <n v="51.263201000000002"/>
    <m/>
    <n v="1200"/>
    <m/>
    <x v="1"/>
    <b v="1"/>
    <x v="0"/>
    <s v="The test occurred on the anniversary of the Iranian Revolution. Iran reported that the missile test was successful and released footage of the launch and impact."/>
    <s v="https://thedefensepost.com/2019/02/02/iran-hoveizeh-cruise-missile-test-successful/; https://www.reuters.com/article/us-iran-revolution-anniversary-missiles/iran-unveils-long-range-cruise-missile-on-revolution-anniversary-idUSKCN1PR054; https://www.aljazeera.com/news/2019/02/iran-unveils-cruise-missile-islamic-revolution-anniversary-190202141530014.html;"/>
  </r>
  <r>
    <n v="190"/>
    <x v="99"/>
    <d v="2019-02-13T00:00:00"/>
    <x v="5"/>
    <s v="SLV"/>
    <x v="4"/>
    <n v="35.234699999999997"/>
    <n v="53.920999999999999"/>
    <m/>
    <m/>
    <m/>
    <x v="2"/>
    <b v="1"/>
    <x v="0"/>
    <s v="Satellite images taken on February 5 appear to show preparations for a launch. The following day, satellite images show a burn scar on the launch pad. There were no reports out of Iran confirming a launch. It is believed that the rocket successfully launched but failed midway through flight or otherwise failed to insert a satellite into orbit."/>
    <s v="https://www.npr.org/2019/02/06/692071812/satellite-imagery-suggests-second-iranian-space-launch-has-failed; https://spaceflightnow.com/2019/02/11/second-iranian-satellite-launch-attempt-in-a-month-fails/"/>
  </r>
  <r>
    <n v="191"/>
    <x v="100"/>
    <d v="2023-08-01T00:00:00"/>
    <x v="21"/>
    <s v="MRBM"/>
    <x v="11"/>
    <n v="35.025770000000001"/>
    <n v="52.472589999999997"/>
    <m/>
    <m/>
    <m/>
    <x v="0"/>
    <m/>
    <x v="0"/>
    <s v="Iran launched a Shahab-3 variant (possibly Ghadr or Emad) from Garmsar"/>
    <s v="United Nations Security Council, &quot;Identical letters dated 31 May 2019 from the Permanent Representative of Israel to the United Nations addressed to the Secretary-General and the President of the Security Council,&quot; S/2019/452, 31 May 2019; United Nations Security Council, &quot;Identical letters dated 2 April 2019 from the Permanent Representative of Israel to the United Nations addressed to the Secretary-General and the President of the Security Council,&quot; S/2019/288, 3 April 2019"/>
  </r>
  <r>
    <n v="192"/>
    <x v="101"/>
    <d v="2023-08-01T00:00:00"/>
    <x v="20"/>
    <s v="Unknown"/>
    <x v="12"/>
    <m/>
    <m/>
    <m/>
    <m/>
    <m/>
    <x v="0"/>
    <m/>
    <x v="0"/>
    <s v="Iran reportedly launched an unknown missile from the Jalnabad Launch Site in March 2019; exact date unknown, so 1 March used as approximate date of launch; based on CNS geolocational analysis, it is possible that &quot;Jalnabad Launch Site&quot; is the same thing at the Qom Launch Site"/>
    <s v="United Nations Security Council, &quot;Identical letters dated 19 November 2019 from the Permanent Representative of Israel to the United Nations addressed to the Secretary-General and the President of the Security Council,&quot; S/2019/895, 19 November 2019"/>
  </r>
  <r>
    <n v="193"/>
    <x v="102"/>
    <d v="2023-08-01T00:00:00"/>
    <x v="27"/>
    <s v="SRBM"/>
    <x v="13"/>
    <m/>
    <m/>
    <m/>
    <m/>
    <m/>
    <x v="0"/>
    <m/>
    <x v="0"/>
    <s v="Iran launched a Fateh-110 variant (unknown which one) on an unknown date in April 2019; 1 April used as approximate date of launch"/>
    <s v="United Nations Security Council, &quot;Identical letters dated 19 November 2019 from the Permanent Representative of Israel to the United Nations addressed to the Secretary-General and the President of the Security Council,&quot; S/2019/895, 19 November 2019"/>
  </r>
  <r>
    <n v="194"/>
    <x v="103"/>
    <d v="2023-08-01T00:00:00"/>
    <x v="28"/>
    <s v="SLV"/>
    <x v="14"/>
    <n v="36.200969999999998"/>
    <n v="55.333799999999997"/>
    <m/>
    <m/>
    <m/>
    <x v="0"/>
    <m/>
    <x v="0"/>
    <s v="Iran conducted suborbital launch of the Qased SLV"/>
    <s v="https://www.alef.ir/news/4001107027.html; https://www.magiran.com/article/4263018; https://www.tasnimnews.com/fa/news/1399/08/21/2387289/"/>
  </r>
  <r>
    <n v="195"/>
    <x v="104"/>
    <d v="2023-08-01T00:00:00"/>
    <x v="21"/>
    <s v="MRBM"/>
    <x v="2"/>
    <m/>
    <m/>
    <m/>
    <m/>
    <m/>
    <x v="0"/>
    <m/>
    <x v="0"/>
    <s v="Iran provided footage on 22 April 2019 of test of Shahab-3 variant equipped with MaRV (see Israeli letter for photos); exact date of launch unknown"/>
    <s v="https://www.fdd.org/wp-content/uploads/2023/02/fdd-monograph-arsenal-assessing-iran-ballistic-missile-program.pdf; United Nations Security Council, &quot;Letter dated 21 November 2019 from the Permanent Representatives of France, Germany and the United Kingdom of Great Britain and Northern Ireland to the United Nations addressed to the Secretary-General,&quot; S/2019/911, 27 November 2019"/>
  </r>
  <r>
    <n v="196"/>
    <x v="105"/>
    <d v="2023-08-01T00:00:00"/>
    <x v="18"/>
    <s v="SRBM"/>
    <x v="2"/>
    <m/>
    <m/>
    <m/>
    <s v="Over 500 km"/>
    <m/>
    <x v="0"/>
    <m/>
    <x v="0"/>
    <s v="Launch reportedly occurred on unknown date in May 2019; 1 May used as approximate date of launch"/>
    <s v="United Nations Security Council, &quot;Identical letters dated 19 November 2019 from the Permanent Representative of Israel to the United Nations addressed to the Secretary-General and the President of the Security Council,&quot; S/2019/895, 19 November 2019"/>
  </r>
  <r>
    <n v="197"/>
    <x v="105"/>
    <d v="2023-08-01T00:00:00"/>
    <x v="29"/>
    <s v="SRBM"/>
    <x v="0"/>
    <n v="34.517183000000003"/>
    <n v="51.263201000000002"/>
    <m/>
    <m/>
    <m/>
    <x v="0"/>
    <m/>
    <x v="0"/>
    <s v="Iran showed video of Hormuz-1 anti-radar missile test in May 2019; 1 May used as the approximate date of launch"/>
    <s v="https://www.youtube.com/watch?v=3KClX4IIPaU; https://www.yjc.ir/fa/news/6947668/; CNS analysis of Iranian video"/>
  </r>
  <r>
    <n v="198"/>
    <x v="106"/>
    <d v="2019-08-19T00:00:00"/>
    <x v="2"/>
    <s v="MRBM"/>
    <x v="2"/>
    <m/>
    <m/>
    <m/>
    <n v="1100"/>
    <s v="East of Tehran"/>
    <x v="1"/>
    <b v="1"/>
    <x v="0"/>
    <s v="The test came at a time of heightened tensions between the US and Iran. The missile was launched from an unknown location in Southern Iran and was launched north. It reportedly landed east of Tehran."/>
    <s v="https://www.apnews.com/eb3ffe2c36c54a69b3ed6946f334e3b8; https://www.rferl.org/a/us-iran-tests-sha/30076259.html; https://www.cnn.com/2019/07/26/politics/iran-test-fires-ballistic-missile/index.html; https://www.nytimes.com/2019/07/25/us/politics/iran-missile-test.html; United Nations Security Council, &quot;Letter dated 21 November 2019 from the Permanent Representatives of France, Germany and the United Kingdom of Great Britain and Northern Ireland to the United Nations addressed to the Secretary-General,&quot; S/2019/911, 27 November 2019"/>
  </r>
  <r>
    <n v="199"/>
    <x v="107"/>
    <d v="2023-08-01T00:00:00"/>
    <x v="20"/>
    <s v="MRBM"/>
    <x v="2"/>
    <m/>
    <m/>
    <m/>
    <s v="Over 1,000 km"/>
    <m/>
    <x v="0"/>
    <m/>
    <x v="0"/>
    <s v="On 9 August 2019, Iran reportedly launched an unknown ballistic missile that flew over 1,000 km"/>
    <s v="United Nations Security Council, &quot;Identical letters dated 29 August 2019 from the Charge d'affaires a.i. of the United States Mission to the United Nations addressed to the Secretary-General and the President of the Security Council,&quot; S/2019/705, 3 September 2019"/>
  </r>
  <r>
    <n v="200"/>
    <x v="108"/>
    <d v="2019-09-15T00:00:00"/>
    <x v="5"/>
    <s v="SLV"/>
    <x v="4"/>
    <n v="35.234699999999997"/>
    <n v="53.920999999999999"/>
    <m/>
    <m/>
    <m/>
    <x v="2"/>
    <b v="1"/>
    <x v="0"/>
    <s v="On 29 August 2019, Iran appears to have attempted to launch a satellite. The launch appears to have failed early in flight. Satellite images later showed a clear explosion and smoke emanating from the launch pad. The US president later tweeted an image from a US spy satellite showing the resulting damage in more detail."/>
    <s v="https://www.reuters.com/article/us-iran-space-launch-failure/iranian-satellite-launch-fails-due-to-technical-issues-official-idUSKCN1VJ2HK; https://www.npr.org/2019/08/29/755406765/iranian-rocket-launch-ends-in-failure-images-show;"/>
  </r>
  <r>
    <n v="201"/>
    <x v="109"/>
    <d v="2020-01-21T00:00:00"/>
    <x v="13"/>
    <s v="SRBM"/>
    <x v="1"/>
    <n v="34.482781000000003"/>
    <n v="47.010240000000003"/>
    <m/>
    <m/>
    <s v="Ayn al-Asad Airbase in Iraq"/>
    <x v="1"/>
    <b v="1"/>
    <x v="1"/>
    <s v="This operational use was in retaliation for the killing of Qasem Soleimani, commander of the Quds Force. The attack began shortly after midnight (local time) and went through approximately 4:00 am (local time). The missiles were directed towards Erbil and Ayn al-Asad Airbase in Iraq. Iran's Tasnim News Agency reported that Fateh-313 and Qiam ballistic missiles were used in the attack. It is disputed how many missiles were fired over the course of the attack. The IRGC claimed it launched 13 missiles in total in two waves, all of which struck their target and resulted in 80 people killed. The US disputed the number of missiles saying 16 missiles were fired, 11 of which struck their targets. The Iraqi military separately claimed 22 missiles were fired. Initially the US and Iraq claimed there were no casualties, however, on January 16, it reported that 11 US troops were being treated for concussions resulting from the strike. In addition to the missile strike, Iran appears to have hacked a US drone flying in the region, knocking it out of commission and blinding US forces during the attack. Satellite images later released by Planet Labs and analyzed by David Schmerler, Jeffrey Lewis, and Margaret Croy showed significant damage to a couple of buildings and one impact near a runway. It is unclear specifically which missiles failed to reach their targets. The US claims that four of the Qiam missiles launched at Erbil failed but it is unclear. Images of wreckage analyzed by Fabian Hinz appear to show multiple Qiam rockets several miles from their intended targets. Additionally, it is also unclear specifically where the missiles were launched from. They appear to have been launched from the Kermanshah provice in or near Kermanshah Air Base, Iran's oldest missile base. _x000a__x000a_1 of 16"/>
    <s v="https://www.npr.org/2020/01/08/794517031/satellite-photos-reveal-extent-of-damage-at-al-assad-air-base; https://abcnews.go.com/International/iran-launches-missiles-us-air-bases-iraq-us/story?id=68130625; https://www.japantimes.co.jp/news/2020/01/08/world/missiles-fired-iraqi-air-base-housing-u-s-troops-iran/; https://www.defenseone.com/threats/2020/01/eleven-us-troops-were-injured-jan-8-iran-missile-strike/162502/; https://twitter.com/fab_hinz/status/1215357169173811201?s=20; https://www.theguardian.com/global/video/2020/jan/08/iran-releases-footage-of-missile-attack-on-us-airbases-in-iraq-video; http://www.xinhuanet.com/english/2020-01/08/c_138687453.htm"/>
  </r>
  <r>
    <n v="202"/>
    <x v="109"/>
    <d v="2020-01-21T00:00:00"/>
    <x v="13"/>
    <s v="SRBM"/>
    <x v="1"/>
    <n v="34.482781000000003"/>
    <n v="47.010240000000003"/>
    <m/>
    <m/>
    <s v="Ayn al-Asad Airbase in Iraq"/>
    <x v="1"/>
    <b v="1"/>
    <x v="1"/>
    <s v="2 of 16"/>
    <s v="https://www.npr.org/2020/01/08/794517031/satellite-photos-reveal-extent-of-damage-at-al-assad-air-base; https://abcnews.go.com/International/iran-launches-missiles-us-air-bases-iraq-us/story?id=68130625; https://www.japantimes.co.jp/news/2020/01/08/world/missiles-fired-iraqi-air-base-housing-u-s-troops-iran/; https://www.defenseone.com/threats/2020/01/eleven-us-troops-were-injured-jan-8-iran-missile-strike/162502/; https://twitter.com/fab_hinz/status/1215357169173811201?s=20; https://www.theguardian.com/global/video/2020/jan/08/iran-releases-footage-of-missile-attack-on-us-airbases-in-iraq-video; http://www.xinhuanet.com/english/2020-01/08/c_138687453.htm"/>
  </r>
  <r>
    <n v="203"/>
    <x v="109"/>
    <d v="2020-01-21T00:00:00"/>
    <x v="13"/>
    <s v="SRBM"/>
    <x v="1"/>
    <n v="34.482781000000003"/>
    <n v="47.010240000000003"/>
    <m/>
    <m/>
    <s v="Ayn al-Asad Airbase in Iraq"/>
    <x v="1"/>
    <b v="1"/>
    <x v="1"/>
    <s v="3 of 16"/>
    <s v="https://www.npr.org/2020/01/08/794517031/satellite-photos-reveal-extent-of-damage-at-al-assad-air-base; https://abcnews.go.com/International/iran-launches-missiles-us-air-bases-iraq-us/story?id=68130625; https://www.japantimes.co.jp/news/2020/01/08/world/missiles-fired-iraqi-air-base-housing-u-s-troops-iran/; https://www.defenseone.com/threats/2020/01/eleven-us-troops-were-injured-jan-8-iran-missile-strike/162502/; https://twitter.com/fab_hinz/status/1215357169173811201?s=20; https://www.theguardian.com/global/video/2020/jan/08/iran-releases-footage-of-missile-attack-on-us-airbases-in-iraq-video; http://www.xinhuanet.com/english/2020-01/08/c_138687453.htm"/>
  </r>
  <r>
    <n v="204"/>
    <x v="109"/>
    <d v="2020-01-21T00:00:00"/>
    <x v="13"/>
    <s v="SRBM"/>
    <x v="1"/>
    <n v="34.482781000000003"/>
    <n v="47.010240000000003"/>
    <m/>
    <m/>
    <s v="Ayn al-Asad Airbase in Iraq"/>
    <x v="1"/>
    <b v="1"/>
    <x v="1"/>
    <s v="4 of 16"/>
    <s v="https://www.npr.org/2020/01/08/794517031/satellite-photos-reveal-extent-of-damage-at-al-assad-air-base; https://abcnews.go.com/International/iran-launches-missiles-us-air-bases-iraq-us/story?id=68130625; https://www.japantimes.co.jp/news/2020/01/08/world/missiles-fired-iraqi-air-base-housing-u-s-troops-iran/; https://www.defenseone.com/threats/2020/01/eleven-us-troops-were-injured-jan-8-iran-missile-strike/162502/; https://twitter.com/fab_hinz/status/1215357169173811201?s=20; https://www.theguardian.com/global/video/2020/jan/08/iran-releases-footage-of-missile-attack-on-us-airbases-in-iraq-video; http://www.xinhuanet.com/english/2020-01/08/c_138687453.htm"/>
  </r>
  <r>
    <n v="205"/>
    <x v="109"/>
    <d v="2020-01-21T00:00:00"/>
    <x v="13"/>
    <s v="SRBM"/>
    <x v="1"/>
    <n v="34.482781000000003"/>
    <n v="47.010240000000003"/>
    <m/>
    <m/>
    <s v="Ayn al-Asad Airbase in Iraq"/>
    <x v="1"/>
    <b v="1"/>
    <x v="1"/>
    <s v="5 of 16"/>
    <s v="https://www.npr.org/2020/01/08/794517031/satellite-photos-reveal-extent-of-damage-at-al-assad-air-base; https://abcnews.go.com/International/iran-launches-missiles-us-air-bases-iraq-us/story?id=68130625; https://www.japantimes.co.jp/news/2020/01/08/world/missiles-fired-iraqi-air-base-housing-u-s-troops-iran/; https://www.defenseone.com/threats/2020/01/eleven-us-troops-were-injured-jan-8-iran-missile-strike/162502/; https://twitter.com/fab_hinz/status/1215357169173811201?s=20; https://www.theguardian.com/global/video/2020/jan/08/iran-releases-footage-of-missile-attack-on-us-airbases-in-iraq-video; http://www.xinhuanet.com/english/2020-01/08/c_138687453.htm"/>
  </r>
  <r>
    <n v="206"/>
    <x v="109"/>
    <d v="2020-01-21T00:00:00"/>
    <x v="13"/>
    <s v="SRBM"/>
    <x v="1"/>
    <n v="34.482781000000003"/>
    <n v="47.010240000000003"/>
    <m/>
    <m/>
    <s v="Ayn al-Asad Airbase in Iraq"/>
    <x v="1"/>
    <b v="1"/>
    <x v="1"/>
    <s v="6 of 16"/>
    <s v="https://www.npr.org/2020/01/08/794517031/satellite-photos-reveal-extent-of-damage-at-al-assad-air-base; https://abcnews.go.com/International/iran-launches-missiles-us-air-bases-iraq-us/story?id=68130625; https://www.japantimes.co.jp/news/2020/01/08/world/missiles-fired-iraqi-air-base-housing-u-s-troops-iran/; https://www.defenseone.com/threats/2020/01/eleven-us-troops-were-injured-jan-8-iran-missile-strike/162502/; https://twitter.com/fab_hinz/status/1215357169173811201?s=20; https://www.theguardian.com/global/video/2020/jan/08/iran-releases-footage-of-missile-attack-on-us-airbases-in-iraq-video; http://www.xinhuanet.com/english/2020-01/08/c_138687453.htm"/>
  </r>
  <r>
    <n v="207"/>
    <x v="109"/>
    <d v="2020-01-21T00:00:00"/>
    <x v="13"/>
    <s v="SRBM"/>
    <x v="1"/>
    <n v="34.482781000000003"/>
    <n v="47.010240000000003"/>
    <m/>
    <m/>
    <s v="Ayn al-Asad Airbase in Iraq"/>
    <x v="1"/>
    <b v="1"/>
    <x v="1"/>
    <s v="7 of 16"/>
    <s v="https://www.npr.org/2020/01/08/794517031/satellite-photos-reveal-extent-of-damage-at-al-assad-air-base; https://abcnews.go.com/International/iran-launches-missiles-us-air-bases-iraq-us/story?id=68130625; https://www.japantimes.co.jp/news/2020/01/08/world/missiles-fired-iraqi-air-base-housing-u-s-troops-iran/; https://www.defenseone.com/threats/2020/01/eleven-us-troops-were-injured-jan-8-iran-missile-strike/162502/; https://twitter.com/fab_hinz/status/1215357169173811201?s=20; https://www.theguardian.com/global/video/2020/jan/08/iran-releases-footage-of-missile-attack-on-us-airbases-in-iraq-video; http://www.xinhuanet.com/english/2020-01/08/c_138687453.htm"/>
  </r>
  <r>
    <n v="208"/>
    <x v="109"/>
    <d v="2020-01-21T00:00:00"/>
    <x v="13"/>
    <s v="SRBM"/>
    <x v="1"/>
    <n v="34.482781000000003"/>
    <n v="47.010240000000003"/>
    <m/>
    <m/>
    <s v="Ayn al-Asad Airbase in Iraq"/>
    <x v="1"/>
    <b v="1"/>
    <x v="1"/>
    <s v="8 of 16"/>
    <s v="https://www.npr.org/2020/01/08/794517031/satellite-photos-reveal-extent-of-damage-at-al-assad-air-base; https://abcnews.go.com/International/iran-launches-missiles-us-air-bases-iraq-us/story?id=68130625; https://www.japantimes.co.jp/news/2020/01/08/world/missiles-fired-iraqi-air-base-housing-u-s-troops-iran/; https://www.defenseone.com/threats/2020/01/eleven-us-troops-were-injured-jan-8-iran-missile-strike/162502/; https://twitter.com/fab_hinz/status/1215357169173811201?s=20; https://www.theguardian.com/global/video/2020/jan/08/iran-releases-footage-of-missile-attack-on-us-airbases-in-iraq-video; http://www.xinhuanet.com/english/2020-01/08/c_138687453.htm"/>
  </r>
  <r>
    <n v="209"/>
    <x v="109"/>
    <d v="2020-01-21T00:00:00"/>
    <x v="13"/>
    <s v="SRBM"/>
    <x v="1"/>
    <n v="34.482781000000003"/>
    <n v="47.010240000000003"/>
    <m/>
    <m/>
    <s v="Ayn al-Asad Airbase in Iraq"/>
    <x v="1"/>
    <b v="1"/>
    <x v="1"/>
    <s v="9 of 16"/>
    <s v="https://www.npr.org/2020/01/08/794517031/satellite-photos-reveal-extent-of-damage-at-al-assad-air-base; https://abcnews.go.com/International/iran-launches-missiles-us-air-bases-iraq-us/story?id=68130625; https://www.japantimes.co.jp/news/2020/01/08/world/missiles-fired-iraqi-air-base-housing-u-s-troops-iran/; https://www.defenseone.com/threats/2020/01/eleven-us-troops-were-injured-jan-8-iran-missile-strike/162502/; https://twitter.com/fab_hinz/status/1215357169173811201?s=20; https://www.theguardian.com/global/video/2020/jan/08/iran-releases-footage-of-missile-attack-on-us-airbases-in-iraq-video; http://www.xinhuanet.com/english/2020-01/08/c_138687453.htm"/>
  </r>
  <r>
    <n v="210"/>
    <x v="109"/>
    <d v="2020-01-21T00:00:00"/>
    <x v="13"/>
    <s v="SRBM"/>
    <x v="1"/>
    <n v="34.482781000000003"/>
    <n v="47.010240000000003"/>
    <m/>
    <m/>
    <s v="Ayn al-Asad Airbase in Iraq"/>
    <x v="1"/>
    <b v="1"/>
    <x v="1"/>
    <s v="10 of 16"/>
    <s v="https://www.npr.org/2020/01/08/794517031/satellite-photos-reveal-extent-of-damage-at-al-assad-air-base; https://abcnews.go.com/International/iran-launches-missiles-us-air-bases-iraq-us/story?id=68130625; https://www.japantimes.co.jp/news/2020/01/08/world/missiles-fired-iraqi-air-base-housing-u-s-troops-iran/; https://www.defenseone.com/threats/2020/01/eleven-us-troops-were-injured-jan-8-iran-missile-strike/162502/; https://twitter.com/fab_hinz/status/1215357169173811201?s=20; https://www.theguardian.com/global/video/2020/jan/08/iran-releases-footage-of-missile-attack-on-us-airbases-in-iraq-video; http://www.xinhuanet.com/english/2020-01/08/c_138687453.htm"/>
  </r>
  <r>
    <n v="211"/>
    <x v="109"/>
    <d v="2020-01-21T00:00:00"/>
    <x v="13"/>
    <s v="SRBM"/>
    <x v="1"/>
    <n v="34.482781000000003"/>
    <n v="47.010240000000003"/>
    <m/>
    <m/>
    <s v="Ayn al-Asad Airbase in Iraq"/>
    <x v="1"/>
    <b v="1"/>
    <x v="1"/>
    <s v="11 of 16"/>
    <s v="https://www.npr.org/2020/01/08/794517031/satellite-photos-reveal-extent-of-damage-at-al-assad-air-base; https://abcnews.go.com/International/iran-launches-missiles-us-air-bases-iraq-us/story?id=68130625; https://www.japantimes.co.jp/news/2020/01/08/world/missiles-fired-iraqi-air-base-housing-u-s-troops-iran/; https://www.defenseone.com/threats/2020/01/eleven-us-troops-were-injured-jan-8-iran-missile-strike/162502/; https://twitter.com/fab_hinz/status/1215357169173811201?s=20; https://www.theguardian.com/global/video/2020/jan/08/iran-releases-footage-of-missile-attack-on-us-airbases-in-iraq-video; http://www.xinhuanet.com/english/2020-01/08/c_138687453.htm"/>
  </r>
  <r>
    <n v="212"/>
    <x v="109"/>
    <d v="2020-01-21T00:00:00"/>
    <x v="8"/>
    <s v="SRBM"/>
    <x v="1"/>
    <n v="34.482781000000003"/>
    <n v="47.010240000000003"/>
    <m/>
    <m/>
    <s v="20 miles east of Erbil Airport in Iraq"/>
    <x v="2"/>
    <b v="1"/>
    <x v="1"/>
    <s v="12 of 16"/>
    <s v="https://www.npr.org/2020/01/08/794517031/satellite-photos-reveal-extent-of-damage-at-al-assad-air-base; https://abcnews.go.com/International/iran-launches-missiles-us-air-bases-iraq-us/story?id=68130625; https://www.japantimes.co.jp/news/2020/01/08/world/missiles-fired-iraqi-air-base-housing-u-s-troops-iran/; https://www.defenseone.com/threats/2020/01/eleven-us-troops-were-injured-jan-8-iran-missile-strike/162502/; https://twitter.com/fab_hinz/status/1215357169173811201?s=20; https://www.theguardian.com/global/video/2020/jan/08/iran-releases-footage-of-missile-attack-on-us-airbases-in-iraq-video; http://www.xinhuanet.com/english/2020-01/08/c_138687453.htm"/>
  </r>
  <r>
    <n v="213"/>
    <x v="109"/>
    <d v="2020-01-21T00:00:00"/>
    <x v="8"/>
    <s v="SRBM"/>
    <x v="1"/>
    <n v="34.482781000000003"/>
    <n v="47.010240000000003"/>
    <m/>
    <m/>
    <s v="Erbil International Airport, Iraq"/>
    <x v="2"/>
    <b v="1"/>
    <x v="1"/>
    <s v="Missile hit the airport but failed to explode, hence why it is marked as a failure. 13 of 16"/>
    <s v="https://www.npr.org/2020/01/08/794517031/satellite-photos-reveal-extent-of-damage-at-al-assad-air-base; https://abcnews.go.com/International/iran-launches-missiles-us-air-bases-iraq-us/story?id=68130625; https://www.japantimes.co.jp/news/2020/01/08/world/missiles-fired-iraqi-air-base-housing-u-s-troops-iran/; https://www.defenseone.com/threats/2020/01/eleven-us-troops-were-injured-jan-8-iran-missile-strike/162502/; https://twitter.com/fab_hinz/status/1215357169173811201?s=20; https://www.theguardian.com/global/video/2020/jan/08/iran-releases-footage-of-missile-attack-on-us-airbases-in-iraq-video; http://www.xinhuanet.com/english/2020-01/08/c_138687453.htm"/>
  </r>
  <r>
    <n v="214"/>
    <x v="109"/>
    <d v="2020-01-21T00:00:00"/>
    <x v="8"/>
    <s v="SRBM"/>
    <x v="1"/>
    <n v="34.482781000000003"/>
    <n v="47.010240000000003"/>
    <m/>
    <m/>
    <m/>
    <x v="2"/>
    <b v="1"/>
    <x v="1"/>
    <s v="14 of 16"/>
    <s v="https://www.npr.org/2020/01/08/794517031/satellite-photos-reveal-extent-of-damage-at-al-assad-air-base; https://abcnews.go.com/International/iran-launches-missiles-us-air-bases-iraq-us/story?id=68130625; https://www.japantimes.co.jp/news/2020/01/08/world/missiles-fired-iraqi-air-base-housing-u-s-troops-iran/; https://www.defenseone.com/threats/2020/01/eleven-us-troops-were-injured-jan-8-iran-missile-strike/162502/; https://twitter.com/fab_hinz/status/1215357169173811201?s=20; https://www.theguardian.com/global/video/2020/jan/08/iran-releases-footage-of-missile-attack-on-us-airbases-in-iraq-video; http://www.xinhuanet.com/english/2020-01/08/c_138687453.htm"/>
  </r>
  <r>
    <n v="215"/>
    <x v="109"/>
    <d v="2020-01-21T00:00:00"/>
    <x v="8"/>
    <s v="SRBM"/>
    <x v="1"/>
    <n v="34.482781000000003"/>
    <n v="47.010240000000003"/>
    <m/>
    <m/>
    <m/>
    <x v="2"/>
    <b v="1"/>
    <x v="1"/>
    <s v="15 of 16"/>
    <s v="https://www.npr.org/2020/01/08/794517031/satellite-photos-reveal-extent-of-damage-at-al-assad-air-base; https://abcnews.go.com/International/iran-launches-missiles-us-air-bases-iraq-us/story?id=68130625; https://www.japantimes.co.jp/news/2020/01/08/world/missiles-fired-iraqi-air-base-housing-u-s-troops-iran/; https://www.defenseone.com/threats/2020/01/eleven-us-troops-were-injured-jan-8-iran-missile-strike/162502/; https://twitter.com/fab_hinz/status/1215357169173811201?s=20; https://www.theguardian.com/global/video/2020/jan/08/iran-releases-footage-of-missile-attack-on-us-airbases-in-iraq-video; http://www.xinhuanet.com/english/2020-01/08/c_138687453.htm"/>
  </r>
  <r>
    <n v="216"/>
    <x v="109"/>
    <d v="2020-01-21T00:00:00"/>
    <x v="8"/>
    <s v="SRBM"/>
    <x v="1"/>
    <n v="34.482781000000003"/>
    <n v="47.010240000000003"/>
    <m/>
    <m/>
    <m/>
    <x v="2"/>
    <b v="1"/>
    <x v="1"/>
    <s v="16 of 16"/>
    <s v="https://www.npr.org/2020/01/08/794517031/satellite-photos-reveal-extent-of-damage-at-al-assad-air-base; https://abcnews.go.com/International/iran-launches-missiles-us-air-bases-iraq-us/story?id=68130625; https://www.japantimes.co.jp/news/2020/01/08/world/missiles-fired-iraqi-air-base-housing-u-s-troops-iran/; https://www.defenseone.com/threats/2020/01/eleven-us-troops-were-injured-jan-8-iran-missile-strike/162502/; https://twitter.com/fab_hinz/status/1215357169173811201?s=20; https://www.theguardian.com/global/video/2020/jan/08/iran-releases-footage-of-missile-attack-on-us-airbases-in-iraq-video; http://www.xinhuanet.com/english/2020-01/08/c_138687453.htm"/>
  </r>
  <r>
    <n v="217"/>
    <x v="110"/>
    <d v="2020-05-07T00:00:00"/>
    <x v="16"/>
    <s v="SLV"/>
    <x v="4"/>
    <s v="35.2347"/>
    <s v="53.921"/>
    <n v="540"/>
    <m/>
    <m/>
    <x v="2"/>
    <b v="1"/>
    <x v="0"/>
    <s v="Iran attempted to the launch of a Zafar-1 Zafir-1 satellite into orbit. While the initial stages of the launch appear to have been successful, for unclear reasons the satellite failed to be placed in a stable orbit. The rocket appears to have reached an altitude of 540 km at least but failed to achieve enough speed to place it in a stable orbit. This suggests a failure in the latter stages of launch."/>
    <s v="https://www.nasaspaceflight.com/2020/02/irans-simorgh-rocket-fails-to-loft-zafar-1-into-orbit/; https://www.space.com/iran-satellite-launch-failure-zafar-1.html"/>
  </r>
  <r>
    <n v="218"/>
    <x v="111"/>
    <d v="2020-05-07T00:00:00"/>
    <x v="28"/>
    <s v="SLV"/>
    <x v="14"/>
    <n v="36.200969999999998"/>
    <n v="55.333799999999997"/>
    <n v="425"/>
    <m/>
    <m/>
    <x v="1"/>
    <b v="1"/>
    <x v="0"/>
    <s v="Iran successfully launched a satellite into orbit. The launch used a previously unseen launch vehicle which Iran called the &quot;Qased&quot; (also spelled Ghased) to carry out the launch. The IRGC claimed the rocket used a mix of solid and liquid fuel. The launch location is not clear either, it appears to have been launched from a previously unknown IRGC base separate from the Semnan site most space launches are attempted at."/>
    <s v="https://apnews.com/0b45baa8a846f55e058e98905e290ce5; https://www.aljazeera.com/news/2020/04/iran-launches-military-satellite-200422062126491.html; https://spaceflightnow.com/2020/04/22/iran-places-military-satellite-in-orbit/; https://www.nytimes.com/2020/04/22/world/middleeast/iran-satellite-launch.html;"/>
  </r>
  <r>
    <n v="219"/>
    <x v="112"/>
    <d v="2023-08-01T00:00:00"/>
    <x v="30"/>
    <s v="SRBM"/>
    <x v="2"/>
    <m/>
    <m/>
    <m/>
    <m/>
    <m/>
    <x v="0"/>
    <m/>
    <x v="0"/>
    <s v="Part of missile launches during IRGC Great Prophet 14 military exercise held in Iran’s southern province of Hormozgan, western parts of the Strait of Hormuz, and the Persian Gulf"/>
    <s v="https://www.bbc.com/persian/iran-53577134; https://www.fdd.org/analysis/2023/02/15/arsenal-assessing-the-islamic-republic-of-irans-ballistic-missile-program/; https://www.tasnimnews.com/en/news/2020/07/29/2316809/irgc-fires-underground-ballistic-missiles-in-war-game"/>
  </r>
  <r>
    <n v="220"/>
    <x v="112"/>
    <d v="2023-08-01T00:00:00"/>
    <x v="3"/>
    <s v="SRBM"/>
    <x v="2"/>
    <m/>
    <m/>
    <m/>
    <m/>
    <m/>
    <x v="0"/>
    <m/>
    <x v="0"/>
    <s v="Part of missile launches during IRGC Great Prophet 14 military exercise held in Iran’s southern province of Hormozgan, western parts of the Strait of Hormuz, and the Persian Gulf"/>
    <s v="https://www.bbc.com/persian/iran-53577134; https://www.fdd.org/analysis/2023/02/15/arsenal-assessing-the-islamic-republic-of-irans-ballistic-missile-program/; https://www.tasnimnews.com/en/news/2020/07/29/2316809/irgc-fires-underground-ballistic-missiles-in-war-game"/>
  </r>
  <r>
    <n v="221"/>
    <x v="113"/>
    <d v="2023-08-01T00:00:00"/>
    <x v="31"/>
    <s v="MRBM"/>
    <x v="4"/>
    <s v="35.2347"/>
    <s v="53.921"/>
    <m/>
    <m/>
    <m/>
    <x v="0"/>
    <m/>
    <x v="0"/>
    <s v="16 August 2020 is the date Iran released video of the launch; the exact launch date is unclear; the Semnan Launch Site is the assumed launch site, but unconfirmed"/>
    <s v="https://www.aparat.com/v/8nBJl/; https://missilethreat.csis.org/missile/khorramshahr/; https://www.fdd.org/analysis/2023/02/15/arsenal-assessing-the-islamic-republic-of-irans-ballistic-missile-program/; https://www.khabaronline.ir/news/1422418/"/>
  </r>
  <r>
    <n v="222"/>
    <x v="114"/>
    <d v="2023-08-01T00:00:00"/>
    <x v="32"/>
    <s v="MRBM"/>
    <x v="2"/>
    <m/>
    <m/>
    <m/>
    <m/>
    <m/>
    <x v="0"/>
    <m/>
    <x v="0"/>
    <s v="20 August 2020 is the date that Iran unveiled the missile; the exact date of the launch is unclear"/>
    <s v="https://www.fdd.org/analysis/2023/02/15/arsenal-assessing-the-islamic-republic-of-irans-ballistic-missile-program/; https://www.timesofisrael.com/iran-unveils-2-new-missiles-including-one-named-for-slain-general-soleimani/; https://www.aparat.com/v/xgs9X"/>
  </r>
  <r>
    <n v="223"/>
    <x v="115"/>
    <d v="2023-08-01T00:00:00"/>
    <x v="18"/>
    <s v="SRBM"/>
    <x v="0"/>
    <n v="34.517183000000003"/>
    <n v="51.263201000000002"/>
    <m/>
    <m/>
    <m/>
    <x v="0"/>
    <m/>
    <x v="0"/>
    <s v="1 of 4; the IRGC Aerospace Force launch several ballistic missiles as part of the Great Prophet 15 military exercise"/>
    <s v="https://www.youtube.com/watch?v=BkmUFalPQEo; https://www.youtube.com/watch?v=Ek7mavhDxVA; https://www.dw.com/en/iran-test-fires-ballistic-missiles-at-hypothetical-enemy-ships/a-56248486; https://twitter.com/inbarspace/status/1350540728108199937; https://jangaavaran.ir/%D8%AA%D9%88%D8%A7%D9%86-%D9%85%D9%88%D8%B4%DA%A9%DB%8C-%D8%AC%D9%85%D9%87%D9%88%D8%B1%DB%8C-%D8%A7%D8%B3%D9%84%D8%A7%D9%85%DB%8C-%D8%A7%DB%8C%D8%B1%D8%A7%D9%86%D9%85%D9%88%D8%B4%DA%A9-%D9%87%D8%A7/; https://www.fdd.org/analysis/2023/02/15/arsenal-assessing-the-islamic-republic-of-irans-ballistic-missile-program/; https://www.khabaronline.ir/news/1476569/; United Nations Security Council, &quot;Letter dated 18 February 2021 from the Permanent Representatives of France, Germany and the United Kingdom of Great Britain and Northern Ireland to the United Nations addressed to the Secretary-General,&quot; S/2021/163, 19 February 2021; https://digitallibrary.un.org/record/3907877; https://t-intell.com/2021/01/20/iran-tests-carrier-killing-missile-suicide-drones-and-other-insights-from-exercise-great-prophet-15/; https://www.yjc.ir/fa/news/7631249/"/>
  </r>
  <r>
    <n v="224"/>
    <x v="115"/>
    <d v="2023-08-01T00:00:00"/>
    <x v="18"/>
    <s v="SRBM"/>
    <x v="0"/>
    <n v="34.517183000000003"/>
    <n v="51.263201000000002"/>
    <m/>
    <m/>
    <m/>
    <x v="0"/>
    <m/>
    <x v="0"/>
    <s v="2 of 4; the IRGC Aerospace Force launch several ballistic missiles as part of the Great Prophet 15 military exercise"/>
    <s v="https://www.youtube.com/watch?v=BkmUFalPQEo; https://www.youtube.com/watch?v=Ek7mavhDxVA; https://www.dw.com/en/iran-test-fires-ballistic-missiles-at-hypothetical-enemy-ships/a-56248486; https://twitter.com/inbarspace/status/1350540728108199937; https://jangaavaran.ir/%D8%AA%D9%88%D8%A7%D9%86-%D9%85%D9%88%D8%B4%DA%A9%DB%8C-%D8%AC%D9%85%D9%87%D9%88%D8%B1%DB%8C-%D8%A7%D8%B3%D9%84%D8%A7%D9%85%DB%8C-%D8%A7%DB%8C%D8%B1%D8%A7%D9%86%D9%85%D9%88%D8%B4%DA%A9-%D9%87%D8%A7/; https://www.fdd.org/analysis/2023/02/15/arsenal-assessing-the-islamic-republic-of-irans-ballistic-missile-program/; https://www.khabaronline.ir/news/1476569/; United Nations Security Council, &quot;Letter dated 18 February 2021 from the Permanent Representatives of France, Germany and the United Kingdom of Great Britain and Northern Ireland to the United Nations addressed to the Secretary-General,&quot; S/2021/163, 19 February 2021; https://digitallibrary.un.org/record/3907877; https://t-intell.com/2021/01/20/iran-tests-carrier-killing-missile-suicide-drones-and-other-insights-from-exercise-great-prophet-15/; https://www.yjc.ir/fa/news/7631249/"/>
  </r>
  <r>
    <n v="225"/>
    <x v="115"/>
    <d v="2023-08-01T00:00:00"/>
    <x v="18"/>
    <s v="SRBM"/>
    <x v="0"/>
    <n v="34.517183000000003"/>
    <n v="51.263201000000002"/>
    <m/>
    <m/>
    <m/>
    <x v="0"/>
    <m/>
    <x v="0"/>
    <s v="3 of 4; the IRGC Aerospace Force launch several ballistic missiles as part of the Great Prophet 15 military exercise"/>
    <s v="https://www.youtube.com/watch?v=BkmUFalPQEo; https://www.youtube.com/watch?v=Ek7mavhDxVA; https://www.dw.com/en/iran-test-fires-ballistic-missiles-at-hypothetical-enemy-ships/a-56248486; https://twitter.com/inbarspace/status/1350540728108199937; https://jangaavaran.ir/%D8%AA%D9%88%D8%A7%D9%86-%D9%85%D9%88%D8%B4%DA%A9%DB%8C-%D8%AC%D9%85%D9%87%D9%88%D8%B1%DB%8C-%D8%A7%D8%B3%D9%84%D8%A7%D9%85%DB%8C-%D8%A7%DB%8C%D8%B1%D8%A7%D9%86%D9%85%D9%88%D8%B4%DA%A9-%D9%87%D8%A7/; https://www.fdd.org/analysis/2023/02/15/arsenal-assessing-the-islamic-republic-of-irans-ballistic-missile-program/; https://www.khabaronline.ir/news/1476569/; United Nations Security Council, &quot;Letter dated 18 February 2021 from the Permanent Representatives of France, Germany and the United Kingdom of Great Britain and Northern Ireland to the United Nations addressed to the Secretary-General,&quot; S/2021/163, 19 February 2021; https://digitallibrary.un.org/record/3907877; https://t-intell.com/2021/01/20/iran-tests-carrier-killing-missile-suicide-drones-and-other-insights-from-exercise-great-prophet-15/; https://www.yjc.ir/fa/news/7631249/"/>
  </r>
  <r>
    <n v="226"/>
    <x v="115"/>
    <d v="2023-08-01T00:00:00"/>
    <x v="18"/>
    <s v="SRBM"/>
    <x v="0"/>
    <n v="34.517183000000003"/>
    <n v="51.263201000000002"/>
    <m/>
    <m/>
    <m/>
    <x v="0"/>
    <m/>
    <x v="0"/>
    <s v="4 of 4; the IRGC Aerospace Force launch several ballistic missiles as part of the Great Prophet 15 military exercise"/>
    <s v="https://www.youtube.com/watch?v=BkmUFalPQEo; https://www.youtube.com/watch?v=Ek7mavhDxVA; https://www.dw.com/en/iran-test-fires-ballistic-missiles-at-hypothetical-enemy-ships/a-56248486; https://twitter.com/inbarspace/status/1350540728108199937; https://jangaavaran.ir/%D8%AA%D9%88%D8%A7%D9%86-%D9%85%D9%88%D8%B4%DA%A9%DB%8C-%D8%AC%D9%85%D9%87%D9%88%D8%B1%DB%8C-%D8%A7%D8%B3%D9%84%D8%A7%D9%85%DB%8C-%D8%A7%DB%8C%D8%B1%D8%A7%D9%86%D9%85%D9%88%D8%B4%DA%A9-%D9%87%D8%A7/; https://www.fdd.org/analysis/2023/02/15/arsenal-assessing-the-islamic-republic-of-irans-ballistic-missile-program/; https://www.khabaronline.ir/news/1476569/; United Nations Security Council, &quot;Letter dated 18 February 2021 from the Permanent Representatives of France, Germany and the United Kingdom of Great Britain and Northern Ireland to the United Nations addressed to the Secretary-General,&quot; S/2021/163, 19 February 2021; https://digitallibrary.un.org/record/3907877; https://t-intell.com/2021/01/20/iran-tests-carrier-killing-missile-suicide-drones-and-other-insights-from-exercise-great-prophet-15/; https://www.yjc.ir/fa/news/7631249/"/>
  </r>
  <r>
    <n v="227"/>
    <x v="115"/>
    <d v="2023-08-01T00:00:00"/>
    <x v="25"/>
    <s v="MRBM"/>
    <x v="0"/>
    <n v="34.517183000000003"/>
    <n v="51.263201000000002"/>
    <m/>
    <m/>
    <m/>
    <x v="0"/>
    <m/>
    <x v="0"/>
    <s v="1 of 4; the IRGC Aerospace Force launch several ballistic missiles as part of the Great Prophet 15 military exercise"/>
    <s v="https://www.youtube.com/watch?v=BkmUFalPQEo; https://www.youtube.com/watch?v=Ek7mavhDxVA; https://www.dw.com/en/iran-test-fires-ballistic-missiles-at-hypothetical-enemy-ships/a-56248486; https://twitter.com/inbarspace/status/1350540728108199937; https://jangaavaran.ir/%D8%AA%D9%88%D8%A7%D9%86-%D9%85%D9%88%D8%B4%DA%A9%DB%8C-%D8%AC%D9%85%D9%87%D9%88%D8%B1%DB%8C-%D8%A7%D8%B3%D9%84%D8%A7%D9%85%DB%8C-%D8%A7%DB%8C%D8%B1%D8%A7%D9%86%D9%85%D9%88%D8%B4%DA%A9-%D9%87%D8%A7/; https://www.fdd.org/analysis/2023/02/15/arsenal-assessing-the-islamic-republic-of-irans-ballistic-missile-program/; https://www.khabaronline.ir/news/1476569/; United Nations Security Council, &quot;Letter dated 18 February 2021 from the Permanent Representatives of France, Germany and the United Kingdom of Great Britain and Northern Ireland to the United Nations addressed to the Secretary-General,&quot; S/2021/163, 19 February 2021; https://digitallibrary.un.org/record/3907877; https://t-intell.com/2021/01/20/iran-tests-carrier-killing-missile-suicide-drones-and-other-insights-from-exercise-great-prophet-15/; https://www.yjc.ir/fa/news/7631249/"/>
  </r>
  <r>
    <n v="228"/>
    <x v="115"/>
    <d v="2023-08-01T00:00:00"/>
    <x v="25"/>
    <s v="MRBM"/>
    <x v="0"/>
    <n v="34.517183000000003"/>
    <n v="51.263201000000002"/>
    <m/>
    <m/>
    <m/>
    <x v="0"/>
    <m/>
    <x v="0"/>
    <s v="2 of 4; the IRGC Aerospace Force launch several ballistic missiles as part of the Great Prophet 15 military exercise"/>
    <s v="https://www.youtube.com/watch?v=BkmUFalPQEo; https://www.youtube.com/watch?v=Ek7mavhDxVA; https://www.dw.com/en/iran-test-fires-ballistic-missiles-at-hypothetical-enemy-ships/a-56248486; https://twitter.com/inbarspace/status/1350540728108199937; https://jangaavaran.ir/%D8%AA%D9%88%D8%A7%D9%86-%D9%85%D9%88%D8%B4%DA%A9%DB%8C-%D8%AC%D9%85%D9%87%D9%88%D8%B1%DB%8C-%D8%A7%D8%B3%D9%84%D8%A7%D9%85%DB%8C-%D8%A7%DB%8C%D8%B1%D8%A7%D9%86%D9%85%D9%88%D8%B4%DA%A9-%D9%87%D8%A7/; https://www.fdd.org/analysis/2023/02/15/arsenal-assessing-the-islamic-republic-of-irans-ballistic-missile-program/; https://www.khabaronline.ir/news/1476569/; United Nations Security Council, &quot;Letter dated 18 February 2021 from the Permanent Representatives of France, Germany and the United Kingdom of Great Britain and Northern Ireland to the United Nations addressed to the Secretary-General,&quot; S/2021/163, 19 February 2021; https://digitallibrary.un.org/record/3907877; https://t-intell.com/2021/01/20/iran-tests-carrier-killing-missile-suicide-drones-and-other-insights-from-exercise-great-prophet-15/; https://www.yjc.ir/fa/news/7631249/"/>
  </r>
  <r>
    <n v="229"/>
    <x v="115"/>
    <d v="2023-08-01T00:00:00"/>
    <x v="25"/>
    <s v="MRBM"/>
    <x v="0"/>
    <n v="34.517183000000003"/>
    <n v="51.263201000000002"/>
    <m/>
    <m/>
    <m/>
    <x v="0"/>
    <m/>
    <x v="0"/>
    <s v="3 of 4; the IRGC Aerospace Force launch several ballistic missiles as part of the Great Prophet 15 military exercise"/>
    <s v="https://www.youtube.com/watch?v=BkmUFalPQEo; https://www.youtube.com/watch?v=Ek7mavhDxVA; https://www.dw.com/en/iran-test-fires-ballistic-missiles-at-hypothetical-enemy-ships/a-56248486; https://twitter.com/inbarspace/status/1350540728108199937; https://jangaavaran.ir/%D8%AA%D9%88%D8%A7%D9%86-%D9%85%D9%88%D8%B4%DA%A9%DB%8C-%D8%AC%D9%85%D9%87%D9%88%D8%B1%DB%8C-%D8%A7%D8%B3%D9%84%D8%A7%D9%85%DB%8C-%D8%A7%DB%8C%D8%B1%D8%A7%D9%86%D9%85%D9%88%D8%B4%DA%A9-%D9%87%D8%A7/; https://www.fdd.org/analysis/2023/02/15/arsenal-assessing-the-islamic-republic-of-irans-ballistic-missile-program/; https://www.khabaronline.ir/news/1476569/; United Nations Security Council, &quot;Letter dated 18 February 2021 from the Permanent Representatives of France, Germany and the United Kingdom of Great Britain and Northern Ireland to the United Nations addressed to the Secretary-General,&quot; S/2021/163, 19 February 2021; https://digitallibrary.un.org/record/3907877; https://t-intell.com/2021/01/20/iran-tests-carrier-killing-missile-suicide-drones-and-other-insights-from-exercise-great-prophet-15/; https://www.yjc.ir/fa/news/7631249/"/>
  </r>
  <r>
    <n v="230"/>
    <x v="115"/>
    <d v="2023-08-01T00:00:00"/>
    <x v="25"/>
    <s v="MRBM"/>
    <x v="0"/>
    <n v="34.517183000000003"/>
    <n v="51.263201000000002"/>
    <m/>
    <m/>
    <m/>
    <x v="0"/>
    <m/>
    <x v="0"/>
    <s v="4 of 4; the IRGC Aerospace Force launch several ballistic missiles as part of the Great Prophet 15 military exercise"/>
    <s v="https://www.youtube.com/watch?v=BkmUFalPQEo; https://www.youtube.com/watch?v=Ek7mavhDxVA; https://www.dw.com/en/iran-test-fires-ballistic-missiles-at-hypothetical-enemy-ships/a-56248486; https://twitter.com/inbarspace/status/1350540728108199937; https://jangaavaran.ir/%D8%AA%D9%88%D8%A7%D9%86-%D9%85%D9%88%D8%B4%DA%A9%DB%8C-%D8%AC%D9%85%D9%87%D9%88%D8%B1%DB%8C-%D8%A7%D8%B3%D9%84%D8%A7%D9%85%DB%8C-%D8%A7%DB%8C%D8%B1%D8%A7%D9%86%D9%85%D9%88%D8%B4%DA%A9-%D9%87%D8%A7/; https://www.fdd.org/analysis/2023/02/15/arsenal-assessing-the-islamic-republic-of-irans-ballistic-missile-program/; https://www.khabaronline.ir/news/1476569/; United Nations Security Council, &quot;Letter dated 18 February 2021 from the Permanent Representatives of France, Germany and the United Kingdom of Great Britain and Northern Ireland to the United Nations addressed to the Secretary-General,&quot; S/2021/163, 19 February 2021; https://digitallibrary.un.org/record/3907877; https://t-intell.com/2021/01/20/iran-tests-carrier-killing-missile-suicide-drones-and-other-insights-from-exercise-great-prophet-15/; https://www.yjc.ir/fa/news/7631249/"/>
  </r>
  <r>
    <n v="231"/>
    <x v="115"/>
    <d v="2023-08-01T00:00:00"/>
    <x v="7"/>
    <s v="MRBM"/>
    <x v="11"/>
    <n v="35.025770000000001"/>
    <n v="52.472589999999997"/>
    <m/>
    <m/>
    <s v="Gulf of Oman and the northern Indian Ocean"/>
    <x v="0"/>
    <m/>
    <x v="0"/>
    <s v="1 of 3; the IRGC Aerospace Force launch several ballistic missiles as part of the Great Prophet 15 military exercise; six MRBMs (three Sejjil, two Emad, and one Ghadr) were launched against naval targets"/>
    <s v="https://www.youtube.com/watch?v=BkmUFalPQEo; https://www.youtube.com/watch?v=Ek7mavhDxVA; https://www.dw.com/en/iran-test-fires-ballistic-missiles-at-hypothetical-enemy-ships/a-56248486; https://twitter.com/inbarspace/status/1350540728108199937; https://jangaavaran.ir/%D8%AA%D9%88%D8%A7%D9%86-%D9%85%D9%88%D8%B4%DA%A9%DB%8C-%D8%AC%D9%85%D9%87%D9%88%D8%B1%DB%8C-%D8%A7%D8%B3%D9%84%D8%A7%D9%85%DB%8C-%D8%A7%DB%8C%D8%B1%D8%A7%D9%86%D9%85%D9%88%D8%B4%DA%A9-%D9%87%D8%A7/; https://www.fdd.org/analysis/2023/02/15/arsenal-assessing-the-islamic-republic-of-irans-ballistic-missile-program/; https://www.khabaronline.ir/news/1476569/; United Nations Security Council, &quot;Letter dated 18 February 2021 from the Permanent Representatives of France, Germany and the United Kingdom of Great Britain and Northern Ireland to the United Nations addressed to the Secretary-General,&quot; S/2021/163, 19 February 2021; https://digitallibrary.un.org/record/3907877; https://t-intell.com/2021/01/20/iran-tests-carrier-killing-missile-suicide-drones-and-other-insights-from-exercise-great-prophet-15/; https://www.yjc.ir/fa/news/7631249/"/>
  </r>
  <r>
    <n v="232"/>
    <x v="115"/>
    <d v="2023-08-01T00:00:00"/>
    <x v="7"/>
    <s v="MRBM"/>
    <x v="11"/>
    <n v="35.025770000000001"/>
    <n v="52.472589999999997"/>
    <m/>
    <m/>
    <s v="Gulf of Oman and the northern Indian Ocean"/>
    <x v="0"/>
    <m/>
    <x v="0"/>
    <s v="2 of 3; the IRGC Aerospace Force launch several ballistic missiles as part of the Great Prophet 15 military exercise; six MRBMs (three Sejjil, two Emad, and one Ghadr) were launched against naval targets"/>
    <s v="https://www.youtube.com/watch?v=BkmUFalPQEo; https://www.youtube.com/watch?v=Ek7mavhDxVA; https://www.dw.com/en/iran-test-fires-ballistic-missiles-at-hypothetical-enemy-ships/a-56248486; https://twitter.com/inbarspace/status/1350540728108199937; https://jangaavaran.ir/%D8%AA%D9%88%D8%A7%D9%86-%D9%85%D9%88%D8%B4%DA%A9%DB%8C-%D8%AC%D9%85%D9%87%D9%88%D8%B1%DB%8C-%D8%A7%D8%B3%D9%84%D8%A7%D9%85%DB%8C-%D8%A7%DB%8C%D8%B1%D8%A7%D9%86%D9%85%D9%88%D8%B4%DA%A9-%D9%87%D8%A7/; https://www.fdd.org/analysis/2023/02/15/arsenal-assessing-the-islamic-republic-of-irans-ballistic-missile-program/; https://www.khabaronline.ir/news/1476569/; United Nations Security Council, &quot;Letter dated 18 February 2021 from the Permanent Representatives of France, Germany and the United Kingdom of Great Britain and Northern Ireland to the United Nations addressed to the Secretary-General,&quot; S/2021/163, 19 February 2021; https://digitallibrary.un.org/record/3907877; https://t-intell.com/2021/01/20/iran-tests-carrier-killing-missile-suicide-drones-and-other-insights-from-exercise-great-prophet-15/; https://www.yjc.ir/fa/news/7631249/"/>
  </r>
  <r>
    <n v="233"/>
    <x v="115"/>
    <d v="2023-08-01T00:00:00"/>
    <x v="7"/>
    <s v="MRBM"/>
    <x v="11"/>
    <n v="35.025770000000001"/>
    <n v="52.472589999999997"/>
    <m/>
    <m/>
    <s v="Gulf of Oman and the northern Indian Ocean"/>
    <x v="0"/>
    <m/>
    <x v="0"/>
    <s v="3 of 3; the IRGC Aerospace Force launch several ballistic missiles as part of the Great Prophet 15 military exercise; six MRBMs (three Sejjil, two Emad, and one Ghadr) were launched against naval targets"/>
    <s v="https://www.youtube.com/watch?v=BkmUFalPQEo; https://www.youtube.com/watch?v=Ek7mavhDxVA; https://www.dw.com/en/iran-test-fires-ballistic-missiles-at-hypothetical-enemy-ships/a-56248486; https://twitter.com/inbarspace/status/1350540728108199937; https://jangaavaran.ir/%D8%AA%D9%88%D8%A7%D9%86-%D9%85%D9%88%D8%B4%DA%A9%DB%8C-%D8%AC%D9%85%D9%87%D9%88%D8%B1%DB%8C-%D8%A7%D8%B3%D9%84%D8%A7%D9%85%DB%8C-%D8%A7%DB%8C%D8%B1%D8%A7%D9%86%D9%85%D9%88%D8%B4%DA%A9-%D9%87%D8%A7/; https://www.fdd.org/analysis/2023/02/15/arsenal-assessing-the-islamic-republic-of-irans-ballistic-missile-program/; https://www.khabaronline.ir/news/1476569/; United Nations Security Council, &quot;Letter dated 18 February 2021 from the Permanent Representatives of France, Germany and the United Kingdom of Great Britain and Northern Ireland to the United Nations addressed to the Secretary-General,&quot; S/2021/163, 19 February 2021; https://digitallibrary.un.org/record/3907877; https://t-intell.com/2021/01/20/iran-tests-carrier-killing-missile-suicide-drones-and-other-insights-from-exercise-great-prophet-15/; https://www.yjc.ir/fa/news/7631249/"/>
  </r>
  <r>
    <n v="234"/>
    <x v="115"/>
    <d v="2023-08-01T00:00:00"/>
    <x v="14"/>
    <s v="MRBM"/>
    <x v="11"/>
    <n v="35.025770000000001"/>
    <n v="52.472589999999997"/>
    <m/>
    <m/>
    <s v="Gulf of Oman and the northern Indian Ocean"/>
    <x v="0"/>
    <m/>
    <x v="0"/>
    <s v="1 of 2; the IRGC Aerospace Force launch several ballistic missiles as part of the Great Prophet 15 military exercise; six MRBMs (three Sejjil, two Emad, and one Ghadr) were launched against naval targets"/>
    <s v="https://www.youtube.com/watch?v=BkmUFalPQEo; https://www.youtube.com/watch?v=Ek7mavhDxVA; https://www.dw.com/en/iran-test-fires-ballistic-missiles-at-hypothetical-enemy-ships/a-56248486; https://twitter.com/inbarspace/status/1350540728108199937; https://jangaavaran.ir/%D8%AA%D9%88%D8%A7%D9%86-%D9%85%D9%88%D8%B4%DA%A9%DB%8C-%D8%AC%D9%85%D9%87%D9%88%D8%B1%DB%8C-%D8%A7%D8%B3%D9%84%D8%A7%D9%85%DB%8C-%D8%A7%DB%8C%D8%B1%D8%A7%D9%86%D9%85%D9%88%D8%B4%DA%A9-%D9%87%D8%A7/; https://www.fdd.org/analysis/2023/02/15/arsenal-assessing-the-islamic-republic-of-irans-ballistic-missile-program/; https://www.khabaronline.ir/news/1476569/; United Nations Security Council, &quot;Letter dated 18 February 2021 from the Permanent Representatives of France, Germany and the United Kingdom of Great Britain and Northern Ireland to the United Nations addressed to the Secretary-General,&quot; S/2021/163, 19 February 2021; https://digitallibrary.un.org/record/3907877; https://t-intell.com/2021/01/20/iran-tests-carrier-killing-missile-suicide-drones-and-other-insights-from-exercise-great-prophet-15/; https://www.yjc.ir/fa/news/7631249/"/>
  </r>
  <r>
    <n v="235"/>
    <x v="115"/>
    <d v="2023-08-01T00:00:00"/>
    <x v="14"/>
    <s v="MRBM"/>
    <x v="11"/>
    <n v="35.025770000000001"/>
    <n v="52.472589999999997"/>
    <m/>
    <m/>
    <s v="Gulf of Oman and the northern Indian Ocean"/>
    <x v="0"/>
    <m/>
    <x v="0"/>
    <s v="2 of 2; the IRGC Aerospace Force launch several ballistic missiles as part of the Great Prophet 15 military exercise; six MRBMs (three Sejjil, two Emad, and one Ghadr) were launched against naval targets"/>
    <s v="https://www.youtube.com/watch?v=BkmUFalPQEo; https://www.youtube.com/watch?v=Ek7mavhDxVA; https://www.dw.com/en/iran-test-fires-ballistic-missiles-at-hypothetical-enemy-ships/a-56248486; https://twitter.com/inbarspace/status/1350540728108199937; https://jangaavaran.ir/%D8%AA%D9%88%D8%A7%D9%86-%D9%85%D9%88%D8%B4%DA%A9%DB%8C-%D8%AC%D9%85%D9%87%D9%88%D8%B1%DB%8C-%D8%A7%D8%B3%D9%84%D8%A7%D9%85%DB%8C-%D8%A7%DB%8C%D8%B1%D8%A7%D9%86%D9%85%D9%88%D8%B4%DA%A9-%D9%87%D8%A7/; https://www.fdd.org/analysis/2023/02/15/arsenal-assessing-the-islamic-republic-of-irans-ballistic-missile-program/; https://www.khabaronline.ir/news/1476569/; United Nations Security Council, &quot;Letter dated 18 February 2021 from the Permanent Representatives of France, Germany and the United Kingdom of Great Britain and Northern Ireland to the United Nations addressed to the Secretary-General,&quot; S/2021/163, 19 February 2021; https://digitallibrary.un.org/record/3907877; https://t-intell.com/2021/01/20/iran-tests-carrier-killing-missile-suicide-drones-and-other-insights-from-exercise-great-prophet-15/; https://www.yjc.ir/fa/news/7631249/"/>
  </r>
  <r>
    <n v="236"/>
    <x v="115"/>
    <d v="2023-08-01T00:00:00"/>
    <x v="4"/>
    <s v="MRBM"/>
    <x v="11"/>
    <n v="35.025770000000001"/>
    <n v="52.472589999999997"/>
    <m/>
    <m/>
    <s v="Gulf of Oman and the northern Indian Ocean"/>
    <x v="0"/>
    <m/>
    <x v="0"/>
    <s v="The IRGC Aerospace Force launch several ballistic missiles as part of the Great Prophet 15 military exercise; six MRBMs (three Sejjil, two Emad, and one Ghadr) were launched against naval targets"/>
    <s v="https://www.youtube.com/watch?v=BkmUFalPQEo; https://www.youtube.com/watch?v=Ek7mavhDxVA; https://www.dw.com/en/iran-test-fires-ballistic-missiles-at-hypothetical-enemy-ships/a-56248486; https://twitter.com/inbarspace/status/1350540728108199937; https://jangaavaran.ir/%D8%AA%D9%88%D8%A7%D9%86-%D9%85%D9%88%D8%B4%DA%A9%DB%8C-%D8%AC%D9%85%D9%87%D9%88%D8%B1%DB%8C-%D8%A7%D8%B3%D9%84%D8%A7%D9%85%DB%8C-%D8%A7%DB%8C%D8%B1%D8%A7%D9%86%D9%85%D9%88%D8%B4%DA%A9-%D9%87%D8%A7/; https://www.fdd.org/analysis/2023/02/15/arsenal-assessing-the-islamic-republic-of-irans-ballistic-missile-program/; https://www.khabaronline.ir/news/1476569/; United Nations Security Council, &quot;Letter dated 18 February 2021 from the Permanent Representatives of France, Germany and the United Kingdom of Great Britain and Northern Ireland to the United Nations addressed to the Secretary-General,&quot; S/2021/163, 19 February 2021; https://digitallibrary.un.org/record/3907877; https://t-intell.com/2021/01/20/iran-tests-carrier-killing-missile-suicide-drones-and-other-insights-from-exercise-great-prophet-15/; https://www.yjc.ir/fa/news/7631249/"/>
  </r>
  <r>
    <n v="237"/>
    <x v="116"/>
    <d v="2023-08-01T00:00:00"/>
    <x v="33"/>
    <s v="SLV"/>
    <x v="4"/>
    <s v="35.2347"/>
    <s v="53.921"/>
    <m/>
    <m/>
    <m/>
    <x v="1"/>
    <m/>
    <x v="0"/>
    <s v="Iran launched the Zoljanah SLV in a sub-orbital test"/>
    <s v="https://missilethreat.csis.org/iranian-missile-launches-1988-present/; https://digitallibrary.un.org/record/3907877; United Nations Security Council, &quot;Letter dated 18 February 2021 from the Permanent Representatives of France, Germany and the United Kingdom of Great Britain and Northern Ireland to the United Nations addressed to the Secretary-General,&quot; S/2021/163, 19 February 2021; United Nations Security Council, &quot;Identical letters dated 7 April 2021 from the Permanent Representative of Israel to the United Nations addressed to the Secretary-General and the President of the Security Council,&quot; S/2021/338, 8 April 2021"/>
  </r>
  <r>
    <n v="238"/>
    <x v="117"/>
    <d v="2023-08-01T00:00:00"/>
    <x v="17"/>
    <s v="MRBM"/>
    <x v="4"/>
    <s v="35.2347"/>
    <s v="53.921"/>
    <m/>
    <m/>
    <m/>
    <x v="0"/>
    <m/>
    <x v="0"/>
    <s v="The Semnan Launch Site is the assumed launch site, but unconfirmed"/>
    <s v="https://www.fdd.org/analysis/2023/02/15/arsenal-assessing-the-islamic-republic-of-irans-ballistic-missile-program/; United Nations Security Council, &quot;Identical letters dated 12 November 2021 from the Permanent Representative of Israel to the United Nations addressed to the Secretary-General and the President of the Security Council,&quot; S/2021/949, 12 November 2021"/>
  </r>
  <r>
    <n v="239"/>
    <x v="118"/>
    <d v="2023-08-01T00:00:00"/>
    <x v="16"/>
    <s v="SLV"/>
    <x v="4"/>
    <s v="35.2347"/>
    <s v="53.921"/>
    <m/>
    <m/>
    <m/>
    <x v="2"/>
    <m/>
    <x v="0"/>
    <s v="Iran reportedly conducted a failed SLV launch on 12 June 2021, possibly the Simorgh SLV"/>
    <s v="United Nations Security Council, &quot;Letter dated 10 August 2021 from the Representatives of France, Germany and the United Kingdom of Great Britain and Northern Ireland to the United Nations addressed to the Secretary-General,&quot; S/2021/724, 11 August 2021; United Nations Security Council, &quot;Letter dated 25 August 2021 from the Permanent Representative of the United States of America to the United Nations addressed to the President of the Security Council,&quot; S/2021/753, 26 August 2021; https://english.alarabiya.net/News/middle-east/2021/06/24/Iran-satellite-launch-in-early-June-failed-planning-new-one-Pentagon"/>
  </r>
  <r>
    <n v="240"/>
    <x v="119"/>
    <d v="2023-08-01T00:00:00"/>
    <x v="16"/>
    <s v="SLV"/>
    <x v="4"/>
    <s v="35.2347"/>
    <s v="53.921"/>
    <m/>
    <m/>
    <m/>
    <x v="2"/>
    <m/>
    <x v="0"/>
    <s v="Iran reportedly conducted a failed launch of the Simorgh SLV on 21 June 2021"/>
    <s v="United Nations Security Council, &quot;Letter dated 25 August 2021 from the Permanent Representative of the United States of America to the United Nations addressed to the President of the Security Council,&quot; S/2021/753, 26 August 2021; United Nations Security Council, &quot;Identical letters dated 12 November 2021 from the Permanent Representative of Israel to the United Nations addressed to the Secretary-General and the President of the Security Council,&quot; S/2021/949, 12 November 2021"/>
  </r>
  <r>
    <n v="241"/>
    <x v="120"/>
    <d v="2023-08-01T00:00:00"/>
    <x v="17"/>
    <s v="MRBM"/>
    <x v="4"/>
    <n v="35.232135999999997"/>
    <n v="54.034610999999998"/>
    <m/>
    <m/>
    <m/>
    <x v="0"/>
    <m/>
    <x v="0"/>
    <s v="The Semnan Launch Site is the assumed launch site, but unconfirmed; Israel claimed the test was conducted from &quot;a location at east Tehran&quot;"/>
    <s v="https://www.fdd.org/analysis/2023/02/15/arsenal-assessing-the-islamic-republic-of-irans-ballistic-missile-program/; United Nations Security Council, &quot;Identical letters dated 25 May 2022 from the Permanent Representative of Israel to the United Nations addressed to the Secretary-General and the President of the Security Council,&quot; S/2022/421, 25 May 2022"/>
  </r>
  <r>
    <n v="242"/>
    <x v="121"/>
    <d v="2023-08-01T00:00:00"/>
    <x v="3"/>
    <s v="SRBM"/>
    <x v="12"/>
    <m/>
    <m/>
    <m/>
    <m/>
    <m/>
    <x v="0"/>
    <m/>
    <x v="0"/>
    <s v="based on CNS geolocational analysis, it is possible that &quot;Jalnabad Launch Site&quot; is the same thing at the Qom Launch Site"/>
    <s v="United Nations Security Council, &quot;Identical letters dated 25 May 2022 from the Permanent Representative of Israel to the United Nations addressed to the Secretary-General and the President of the Security Council,&quot; S/2022/421, 25 May 2022"/>
  </r>
  <r>
    <n v="243"/>
    <x v="122"/>
    <d v="2023-08-01T00:00:00"/>
    <x v="18"/>
    <s v="SRBM"/>
    <x v="12"/>
    <m/>
    <m/>
    <m/>
    <m/>
    <m/>
    <x v="0"/>
    <m/>
    <x v="0"/>
    <s v="based on CNS geolocational analysis, it is possible that &quot;Jalnabad Launch Site&quot; is the same thing at the Qom Launch Site"/>
    <s v="United Nations Security Council, &quot;Identical letters dated 25 May 2022 from the Permanent Representative of Israel to the United Nations addressed to the Secretary-General and the President of the Security Council,&quot; S/2022/421, 25 May 2022"/>
  </r>
  <r>
    <n v="244"/>
    <x v="123"/>
    <d v="2023-08-01T00:00:00"/>
    <x v="18"/>
    <s v="SRBM"/>
    <x v="2"/>
    <m/>
    <m/>
    <m/>
    <m/>
    <m/>
    <x v="0"/>
    <m/>
    <x v="0"/>
    <s v="The IRGC launched numerous missiles on 21 December 2021 during its Great Prophet 17 military exercise; there were probably more launches total than included here"/>
    <s v="https://www.irinn.ir/fa/news/832783/; https://twitter.com/yjc___agency/status/1473268617076932609?s=27; https://www.farsnews.ir/photo/14000930000352/; CNS analysis of Iranian press reporting, videos, photos"/>
  </r>
  <r>
    <n v="245"/>
    <x v="123"/>
    <d v="2023-08-01T00:00:00"/>
    <x v="29"/>
    <s v="SRBM"/>
    <x v="2"/>
    <m/>
    <m/>
    <m/>
    <m/>
    <m/>
    <x v="0"/>
    <m/>
    <x v="0"/>
    <s v="The IRGC launched numerous missiles on 21 December 2021 during its Great Prophet 17 military exercise; there were probably more launches total than included here"/>
    <s v="https://www.irinn.ir/fa/news/832783/; https://twitter.com/yjc___agency/status/1473268617076932609?s=27; https://www.farsnews.ir/photo/14000930000352/; CNS analysis of Iranian press reporting, videos, photos"/>
  </r>
  <r>
    <n v="246"/>
    <x v="123"/>
    <d v="2023-08-01T00:00:00"/>
    <x v="10"/>
    <s v="SRBM"/>
    <x v="2"/>
    <m/>
    <m/>
    <m/>
    <m/>
    <m/>
    <x v="0"/>
    <m/>
    <x v="0"/>
    <s v="The IRGC launched numerous missiles on 21 December 2021 during its Great Prophet 17 military exercise; there were probably more launches total than included here"/>
    <s v="https://www.irinn.ir/fa/news/832783/; https://twitter.com/yjc___agency/status/1473268617076932609?s=27; https://www.farsnews.ir/photo/14000930000352/; CNS analysis of Iranian press reporting, videos, photos"/>
  </r>
  <r>
    <n v="247"/>
    <x v="124"/>
    <d v="2023-08-01T00:00:00"/>
    <x v="25"/>
    <s v="MRBM"/>
    <x v="0"/>
    <n v="34.517183000000003"/>
    <n v="51.263201000000002"/>
    <m/>
    <s v="625 km"/>
    <s v="Mockup of Israel's Dimona nuclear facility (32.483460 57.614550)"/>
    <x v="0"/>
    <m/>
    <x v="0"/>
    <s v="1 of 4; the IRGC launched approximately 18 missiles (Iranian officials claimed 16) on 24 December 2021 during its Great Prophet 17 military exercise; the launches included four Dezful, four Zolfaghar, four Zelzal, two Emad, two Ghadr, and three Sejjil; 14 missiles were launched from the Qom Launch Site and the four Zelzal missiles were launched from Kerman"/>
    <s v="https://www.iranwatch.org/our-publications/weapon-program-background-report/iran-missile-milestones-1984-2023; https://www.farsnews.ir/news/14001003000292/; https://twitter.com/benreuter_imint/status/1479835066297634820?s=27;  https://www.mehrnews.com/news/5382931/; United Nations Security Council, &quot;Letter dated 31 January 2022 from the representatives of France, Germany and the United Kingdom of Great Britain and Northern Ireland to the United Nations addressed to the Secretary-General and the President of the Security Council,&quot; S/2022/73, 31 January 2022; https://daccess-ods.un.org/tmp/2212097.19777107.html; CNS analysis of Iranian press reporting, videos, photos"/>
  </r>
  <r>
    <n v="248"/>
    <x v="124"/>
    <d v="2023-08-01T00:00:00"/>
    <x v="25"/>
    <s v="MRBM"/>
    <x v="0"/>
    <n v="34.517183000000003"/>
    <n v="51.263201000000002"/>
    <m/>
    <s v="625 km"/>
    <s v="Mockup of Israel's Dimona nuclear facility (32.483460 57.614550)"/>
    <x v="0"/>
    <m/>
    <x v="0"/>
    <s v="2 of 4; the IRGC launched approximately 18 missiles (Iranian officials claimed 16) on 24 December 2021 during its Great Prophet 17 military exercise; the launches included four Dezful, four Zolfaghar, four Zelzal, two Emad, two Ghadr, and three Sejjil; 14 missiles were launched from the Qom Launch Site and the four Zelzal missiles were launched from Kerman"/>
    <s v="https://www.iranwatch.org/our-publications/weapon-program-background-report/iran-missile-milestones-1984-2023; https://www.farsnews.ir/news/14001003000292/; https://twitter.com/benreuter_imint/status/1479835066297634820?s=27;  https://www.mehrnews.com/news/5382931/; United Nations Security Council, &quot;Letter dated 31 January 2022 from the representatives of France, Germany and the United Kingdom of Great Britain and Northern Ireland to the United Nations addressed to the Secretary-General and the President of the Security Council,&quot; S/2022/73, 31 January 2022; https://daccess-ods.un.org/tmp/2212097.19777107.html; CNS analysis of Iranian press reporting, videos, photos"/>
  </r>
  <r>
    <n v="249"/>
    <x v="124"/>
    <d v="2023-08-01T00:00:00"/>
    <x v="25"/>
    <s v="MRBM"/>
    <x v="0"/>
    <n v="34.517183000000003"/>
    <n v="51.263201000000002"/>
    <m/>
    <s v="625 km"/>
    <s v="Mockup of Israel's Dimona nuclear facility (32.483460 57.614550)"/>
    <x v="0"/>
    <m/>
    <x v="0"/>
    <s v="3 of 4; the IRGC launched approximately 18 missiles (Iranian officials claimed 16) on 24 December 2021 during its Great Prophet 17 military exercise; the launches included four Dezful, four Zolfaghar, four Zelzal, two Emad, two Ghadr, and three Sejjil; 14 missiles were launched from the Qom Launch Site and the four Zelzal missiles were launched from Kerman"/>
    <s v="https://www.iranwatch.org/our-publications/weapon-program-background-report/iran-missile-milestones-1984-2023; https://www.farsnews.ir/news/14001003000292/; https://twitter.com/benreuter_imint/status/1479835066297634820?s=27;  https://www.mehrnews.com/news/5382931/; United Nations Security Council, &quot;Letter dated 31 January 2022 from the representatives of France, Germany and the United Kingdom of Great Britain and Northern Ireland to the United Nations addressed to the Secretary-General and the President of the Security Council,&quot; S/2022/73, 31 January 2022; https://daccess-ods.un.org/tmp/2212097.19777107.html; CNS analysis of Iranian press reporting, videos, photos"/>
  </r>
  <r>
    <n v="250"/>
    <x v="124"/>
    <d v="2023-08-01T00:00:00"/>
    <x v="25"/>
    <s v="MRBM"/>
    <x v="0"/>
    <n v="34.517183000000003"/>
    <n v="51.263201000000002"/>
    <m/>
    <s v="625 km"/>
    <s v="Mockup of Israel's Dimona nuclear facility (32.483460 57.614550)"/>
    <x v="0"/>
    <m/>
    <x v="0"/>
    <s v="4 of 4; the IRGC launched approximately 18 missiles (Iranian officials claimed 16) on 24 December 2021 during its Great Prophet 17 military exercise; the launches included four Dezful, four Zolfaghar, four Zelzal, two Emad, two Ghadr, and three Sejjil; 14 missiles were launched from the Qom Launch Site and the four Zelzal missiles were launched from Kerman"/>
    <s v="https://www.iranwatch.org/our-publications/weapon-program-background-report/iran-missile-milestones-1984-2023; https://www.farsnews.ir/news/14001003000292/; https://twitter.com/benreuter_imint/status/1479835066297634820?s=27;  https://www.mehrnews.com/news/5382931/; United Nations Security Council, &quot;Letter dated 31 January 2022 from the representatives of France, Germany and the United Kingdom of Great Britain and Northern Ireland to the United Nations addressed to the Secretary-General and the President of the Security Council,&quot; S/2022/73, 31 January 2022; https://daccess-ods.un.org/tmp/2212097.19777107.html; CNS analysis of Iranian press reporting, videos, photos"/>
  </r>
  <r>
    <n v="251"/>
    <x v="124"/>
    <d v="2023-08-01T00:00:00"/>
    <x v="18"/>
    <s v="SRBM"/>
    <x v="0"/>
    <n v="34.517183000000003"/>
    <n v="51.263201000000002"/>
    <m/>
    <s v="625 km"/>
    <s v="Mockup of Israel's Dimona nuclear facility (32.483460 57.614550)"/>
    <x v="0"/>
    <m/>
    <x v="0"/>
    <s v="1 of 4; the IRGC launched approximately 18 missiles (Iranian officials claimed 16) on 24 December 2021 during its Great Prophet 17 military exercise; the launches included four Dezful, four Zolfaghar, four Zelzal, two Emad, two Ghadr, and three Sejjil; 14 missiles were launched from the Qom Launch Site and the four Zelzal missiles were launched from Kerman"/>
    <s v="https://www.iranwatch.org/our-publications/weapon-program-background-report/iran-missile-milestones-1984-2023; https://www.farsnews.ir/news/14001003000292/; https://twitter.com/benreuter_imint/status/1479835066297634820?s=27;  https://www.mehrnews.com/news/5382931/; United Nations Security Council, &quot;Letter dated 31 January 2022 from the representatives of France, Germany and the United Kingdom of Great Britain and Northern Ireland to the United Nations addressed to the Secretary-General and the President of the Security Council,&quot; S/2022/73, 31 January 2022; https://daccess-ods.un.org/tmp/2212097.19777107.html; CNS analysis of Iranian press reporting, videos, photos"/>
  </r>
  <r>
    <n v="252"/>
    <x v="124"/>
    <d v="2023-08-01T00:00:00"/>
    <x v="18"/>
    <s v="SRBM"/>
    <x v="0"/>
    <n v="34.517183000000003"/>
    <n v="51.263201000000002"/>
    <m/>
    <s v="625 km"/>
    <s v="Mockup of Israel's Dimona nuclear facility (32.483460 57.614550)"/>
    <x v="0"/>
    <m/>
    <x v="0"/>
    <s v="2 of 4; the IRGC launched approximately 18 missiles (Iranian officials claimed 16) on 24 December 2021 during its Great Prophet 17 military exercise; the launches included four Dezful, four Zolfaghar, four Zelzal, two Emad, two Ghadr, and three Sejjil; 14 missiles were launched from the Qom Launch Site and the four Zelzal missiles were launched from Kerman"/>
    <s v="https://www.iranwatch.org/our-publications/weapon-program-background-report/iran-missile-milestones-1984-2023; https://www.farsnews.ir/news/14001003000292/; https://twitter.com/benreuter_imint/status/1479835066297634820?s=27;  https://www.mehrnews.com/news/5382931/; United Nations Security Council, &quot;Letter dated 31 January 2022 from the representatives of France, Germany and the United Kingdom of Great Britain and Northern Ireland to the United Nations addressed to the Secretary-General and the President of the Security Council,&quot; S/2022/73, 31 January 2022; https://daccess-ods.un.org/tmp/2212097.19777107.html; CNS analysis of Iranian press reporting, videos, photos"/>
  </r>
  <r>
    <n v="253"/>
    <x v="124"/>
    <d v="2023-08-01T00:00:00"/>
    <x v="18"/>
    <s v="SRBM"/>
    <x v="0"/>
    <n v="34.492130000000003"/>
    <n v="51.328769999999999"/>
    <m/>
    <s v="625 km"/>
    <s v="Mockup of Israel's Dimona nuclear facility (32.483460 57.614550)"/>
    <x v="0"/>
    <m/>
    <x v="0"/>
    <s v="3 of 4; the IRGC launched approximately 18 missiles (Iranian officials claimed 16) on 24 December 2021 during its Great Prophet 17 military exercise; the launches included four Dezful, four Zolfaghar, four Zelzal, two Emad, two Ghadr, and three Sejjil; 14 missiles were launched from the Qom Launch Site and the four Zelzal missiles were launched from Kerman"/>
    <s v="https://www.iranwatch.org/our-publications/weapon-program-background-report/iran-missile-milestones-1984-2023; https://www.farsnews.ir/news/14001003000292/; https://twitter.com/benreuter_imint/status/1479835066297634820?s=27;  https://www.mehrnews.com/news/5382931/; United Nations Security Council, &quot;Letter dated 31 January 2022 from the representatives of France, Germany and the United Kingdom of Great Britain and Northern Ireland to the United Nations addressed to the Secretary-General and the President of the Security Council,&quot; S/2022/73, 31 January 2022; https://daccess-ods.un.org/tmp/2212097.19777107.html; CNS analysis of Iranian press reporting, videos, photos"/>
  </r>
  <r>
    <n v="254"/>
    <x v="124"/>
    <d v="2023-08-01T00:00:00"/>
    <x v="18"/>
    <s v="SRBM"/>
    <x v="0"/>
    <n v="34.492130000000003"/>
    <n v="51.328769999999999"/>
    <m/>
    <s v="625 km"/>
    <s v="Mockup of Israel's Dimona nuclear facility (32.483460 57.614550)"/>
    <x v="0"/>
    <m/>
    <x v="0"/>
    <s v="4 of 4; the IRGC launched approximately 18 missiles (Iranian officials claimed 16) on 24 December 2021 during its Great Prophet 17 military exercise; the launches included four Dezful, four Zolfaghar, four Zelzal, two Emad, two Ghadr, and three Sejjil; 14 missiles were launched from the Qom Launch Site and the four Zelzal missiles were launched from Kerman"/>
    <s v="https://www.iranwatch.org/our-publications/weapon-program-background-report/iran-missile-milestones-1984-2023; https://www.farsnews.ir/news/14001003000292/; https://twitter.com/benreuter_imint/status/1479835066297634820?s=27;  https://www.mehrnews.com/news/5382931/; United Nations Security Council, &quot;Letter dated 31 January 2022 from the representatives of France, Germany and the United Kingdom of Great Britain and Northern Ireland to the United Nations addressed to the Secretary-General and the President of the Security Council,&quot; S/2022/73, 31 January 2022; https://daccess-ods.un.org/tmp/2212097.19777107.html; CNS analysis of Iranian press reporting, videos, photos"/>
  </r>
  <r>
    <n v="255"/>
    <x v="124"/>
    <d v="2023-08-01T00:00:00"/>
    <x v="34"/>
    <s v="SRBM"/>
    <x v="7"/>
    <n v="30.623919999999998"/>
    <n v="57.757359999999998"/>
    <m/>
    <s v="207 km"/>
    <s v="Mockup of Israel's Dimona nuclear facility (32.483460 57.614550)"/>
    <x v="0"/>
    <m/>
    <x v="0"/>
    <s v="1 of 4; the IRGC launched approximately 18 missiles (Iranian officials claimed 16) on 24 December 2021 during its Great Prophet 17 military exercise; the launches included four Dezful, four Zolfaghar, four Zelzal, two Emad, two Ghadr, and three Sejjil; 14 missiles were launched from the Qom Launch Site and the four Zelzal missiles were launched from Kerman"/>
    <s v="https://www.iranwatch.org/our-publications/weapon-program-background-report/iran-missile-milestones-1984-2023; https://www.farsnews.ir/news/14001003000292/; https://twitter.com/benreuter_imint/status/1479835066297634820?s=27;  https://www.mehrnews.com/news/5382931/; United Nations Security Council, &quot;Letter dated 31 January 2022 from the representatives of France, Germany and the United Kingdom of Great Britain and Northern Ireland to the United Nations addressed to the Secretary-General and the President of the Security Council,&quot; S/2022/73, 31 January 2022; https://daccess-ods.un.org/tmp/2212097.19777107.html; CNS analysis of Iranian press reporting, videos, photos"/>
  </r>
  <r>
    <n v="256"/>
    <x v="124"/>
    <d v="2023-08-01T00:00:00"/>
    <x v="34"/>
    <s v="SRBM"/>
    <x v="7"/>
    <n v="30.623919999999998"/>
    <n v="57.757359999999998"/>
    <m/>
    <s v="207 km"/>
    <s v="Mockup of Israel's Dimona nuclear facility (32.483460 57.614550)"/>
    <x v="0"/>
    <m/>
    <x v="0"/>
    <s v="2 of 4; the IRGC launched approximately 18 missiles (Iranian officials claimed 16) on 24 December 2021 during its Great Prophet 17 military exercise; the launches included four Dezful, four Zolfaghar, four Zelzal, two Emad, two Ghadr, and three Sejjil; 14 missiles were launched from the Qom Launch Site and the four Zelzal missiles were launched from Kerman"/>
    <s v="https://www.iranwatch.org/our-publications/weapon-program-background-report/iran-missile-milestones-1984-2023; https://www.farsnews.ir/news/14001003000292/; https://twitter.com/benreuter_imint/status/1479835066297634820?s=27;  https://www.mehrnews.com/news/5382931/; United Nations Security Council, &quot;Letter dated 31 January 2022 from the representatives of France, Germany and the United Kingdom of Great Britain and Northern Ireland to the United Nations addressed to the Secretary-General and the President of the Security Council,&quot; S/2022/73, 31 January 2022; https://daccess-ods.un.org/tmp/2212097.19777107.html; CNS analysis of Iranian press reporting, videos, photos"/>
  </r>
  <r>
    <n v="257"/>
    <x v="124"/>
    <d v="2023-08-01T00:00:00"/>
    <x v="34"/>
    <s v="SRBM"/>
    <x v="7"/>
    <n v="30.623919999999998"/>
    <n v="57.757359999999998"/>
    <m/>
    <s v="207 km"/>
    <s v="Mockup of Israel's Dimona nuclear facility (32.483460 57.614550)"/>
    <x v="0"/>
    <m/>
    <x v="0"/>
    <s v="3 of 4; the IRGC launched approximately 18 missiles (Iranian officials claimed 16) on 24 December 2021 during its Great Prophet 17 military exercise; the launches included four Dezful, four Zolfaghar, four Zelzal, two Emad, two Ghadr, and three Sejjil; 14 missiles were launched from the Qom Launch Site and the four Zelzal missiles were launched from Kerman"/>
    <s v="https://www.iranwatch.org/our-publications/weapon-program-background-report/iran-missile-milestones-1984-2023; https://www.farsnews.ir/news/14001003000292/; https://twitter.com/benreuter_imint/status/1479835066297634820?s=27;  https://www.mehrnews.com/news/5382931/; United Nations Security Council, &quot;Letter dated 31 January 2022 from the representatives of France, Germany and the United Kingdom of Great Britain and Northern Ireland to the United Nations addressed to the Secretary-General and the President of the Security Council,&quot; S/2022/73, 31 January 2022; https://daccess-ods.un.org/tmp/2212097.19777107.html; CNS analysis of Iranian press reporting, videos, photos"/>
  </r>
  <r>
    <n v="258"/>
    <x v="124"/>
    <d v="2023-08-01T00:00:00"/>
    <x v="14"/>
    <s v="MRBM"/>
    <x v="0"/>
    <n v="34.517183000000003"/>
    <n v="51.263201000000002"/>
    <m/>
    <m/>
    <m/>
    <x v="0"/>
    <m/>
    <x v="0"/>
    <s v="1 of 2; the IRGC launched approximately 18 missiles (Iranian officials claimed 16) on 24 December 2021 during its Great Prophet 17 military exercise; the launches included four Dezful, four Zolfaghar, four Zelzal, two Emad, two Ghadr, and three Sejjil; 14 missiles were launched from the Qom Launch Site and the four Zelzal missiles were launched from Kerman"/>
    <s v="https://www.iranwatch.org/our-publications/weapon-program-background-report/iran-missile-milestones-1984-2023; https://www.farsnews.ir/news/14001003000292/; https://twitter.com/benreuter_imint/status/1479835066297634820?s=27;  https://www.mehrnews.com/news/5382931/; United Nations Security Council, &quot;Letter dated 31 January 2022 from the representatives of France, Germany and the United Kingdom of Great Britain and Northern Ireland to the United Nations addressed to the Secretary-General and the President of the Security Council,&quot; S/2022/73, 31 January 2022; https://daccess-ods.un.org/tmp/2212097.19777107.html; CNS analysis of Iranian press reporting, videos, photos"/>
  </r>
  <r>
    <n v="259"/>
    <x v="124"/>
    <d v="2023-08-01T00:00:00"/>
    <x v="14"/>
    <s v="MRBM"/>
    <x v="0"/>
    <n v="34.517183000000003"/>
    <n v="51.263201000000002"/>
    <m/>
    <m/>
    <m/>
    <x v="0"/>
    <m/>
    <x v="0"/>
    <s v="2 of 2; the IRGC launched approximately 18 missiles (Iranian officials claimed 16) on 24 December 2021 during its Great Prophet 17 military exercise; the launches included four Dezful, four Zolfaghar, four Zelzal, two Emad, two Ghadr, and three Sejjil; 14 missiles were launched from the Qom Launch Site and the four Zelzal missiles were launched from Kerman"/>
    <s v="https://www.iranwatch.org/our-publications/weapon-program-background-report/iran-missile-milestones-1984-2023; https://www.farsnews.ir/news/14001003000292/; https://twitter.com/benreuter_imint/status/1479835066297634820?s=27;  https://www.mehrnews.com/news/5382931/; United Nations Security Council, &quot;Letter dated 31 January 2022 from the representatives of France, Germany and the United Kingdom of Great Britain and Northern Ireland to the United Nations addressed to the Secretary-General and the President of the Security Council,&quot; S/2022/73, 31 January 2022; https://daccess-ods.un.org/tmp/2212097.19777107.html; CNS analysis of Iranian press reporting, videos, photos"/>
  </r>
  <r>
    <n v="260"/>
    <x v="124"/>
    <d v="2023-08-01T00:00:00"/>
    <x v="4"/>
    <s v="MRBM"/>
    <x v="0"/>
    <n v="34.517183000000003"/>
    <n v="51.263201000000002"/>
    <m/>
    <m/>
    <m/>
    <x v="0"/>
    <m/>
    <x v="0"/>
    <s v="1 of 2; the IRGC launched approximately 18 missiles (Iranian officials claimed 16) on 24 December 2021 during its Great Prophet 17 military exercise; the launches included four Dezful, four Zolfaghar, four Zelzal, two Emad, two Ghadr, and three Sejjil; 14 missiles were launched from the Qom Launch Site and the four Zelzal missiles were launched from Kerman"/>
    <s v="https://www.iranwatch.org/our-publications/weapon-program-background-report/iran-missile-milestones-1984-2023; https://www.farsnews.ir/news/14001003000292/; https://twitter.com/benreuter_imint/status/1479835066297634820?s=27;  https://www.mehrnews.com/news/5382931/; United Nations Security Council, &quot;Letter dated 31 January 2022 from the representatives of France, Germany and the United Kingdom of Great Britain and Northern Ireland to the United Nations addressed to the Secretary-General and the President of the Security Council,&quot; S/2022/73, 31 January 2022; https://daccess-ods.un.org/tmp/2212097.19777107.html; CNS analysis of Iranian press reporting, videos, photos"/>
  </r>
  <r>
    <n v="261"/>
    <x v="124"/>
    <d v="2023-08-01T00:00:00"/>
    <x v="4"/>
    <s v="MRBM"/>
    <x v="0"/>
    <n v="34.517183000000003"/>
    <n v="51.263201000000002"/>
    <m/>
    <m/>
    <m/>
    <x v="0"/>
    <m/>
    <x v="0"/>
    <s v="2 of 2; the IRGC launched approximately 18 missiles (Iranian officials claimed 16) on 24 December 2021 during its Great Prophet 17 military exercise; the launches included four Dezful, four Zolfaghar, four Zelzal, two Emad, two Ghadr, and three Sejjil; 14 missiles were launched from the Qom Launch Site and the four Zelzal missiles were launched from Kerman"/>
    <s v="https://www.iranwatch.org/our-publications/weapon-program-background-report/iran-missile-milestones-1984-2023; https://www.farsnews.ir/news/14001003000292/; https://twitter.com/benreuter_imint/status/1479835066297634820?s=27;  https://www.mehrnews.com/news/5382931/; United Nations Security Council, &quot;Letter dated 31 January 2022 from the representatives of France, Germany and the United Kingdom of Great Britain and Northern Ireland to the United Nations addressed to the Secretary-General and the President of the Security Council,&quot; S/2022/73, 31 January 2022; https://daccess-ods.un.org/tmp/2212097.19777107.html; CNS analysis of Iranian press reporting, videos, photos"/>
  </r>
  <r>
    <n v="262"/>
    <x v="124"/>
    <d v="2023-08-01T00:00:00"/>
    <x v="7"/>
    <s v="MRBM"/>
    <x v="0"/>
    <n v="34.517183000000003"/>
    <n v="51.263201000000002"/>
    <m/>
    <m/>
    <m/>
    <x v="0"/>
    <m/>
    <x v="0"/>
    <s v="1 of 3; the IRGC launched approximately 18 missiles (Iranian officials claimed 16) on 24 December 2021 during its Great Prophet 17 military exercise; the launches included four Dezful, four Zolfaghar, four Zelzal, two Emad, two Ghadr, and three Sejjil; 14 missiles were launched from the Qom Launch Site and the four Zelzal missiles were launched from Kerman"/>
    <s v="https://www.iranwatch.org/our-publications/weapon-program-background-report/iran-missile-milestones-1984-2023; https://www.farsnews.ir/news/14001003000292/; https://twitter.com/benreuter_imint/status/1479835066297634820?s=27;  https://www.mehrnews.com/news/5382931/; United Nations Security Council, &quot;Letter dated 31 January 2022 from the representatives of France, Germany and the United Kingdom of Great Britain and Northern Ireland to the United Nations addressed to the Secretary-General and the President of the Security Council,&quot; S/2022/73, 31 January 2022; https://daccess-ods.un.org/tmp/2212097.19777107.html; CNS analysis of Iranian press reporting, videos, photos"/>
  </r>
  <r>
    <n v="263"/>
    <x v="124"/>
    <d v="2023-08-01T00:00:00"/>
    <x v="7"/>
    <s v="MRBM"/>
    <x v="0"/>
    <n v="34.517183000000003"/>
    <n v="51.263201000000002"/>
    <m/>
    <m/>
    <m/>
    <x v="0"/>
    <m/>
    <x v="0"/>
    <s v="2 of 3; the IRGC launched approximately 18 missiles (Iranian officials claimed 16) on 24 December 2021 during its Great Prophet 17 military exercise; the launches included four Dezful, four Zolfaghar, four Zelzal, two Emad, two Ghadr, and three Sejjil; 14 missiles were launched from the Qom Launch Site and the four Zelzal missiles were launched from Kerman"/>
    <s v="https://www.iranwatch.org/our-publications/weapon-program-background-report/iran-missile-milestones-1984-2023; https://www.farsnews.ir/news/14001003000292/; https://twitter.com/benreuter_imint/status/1479835066297634820?s=27;  https://www.mehrnews.com/news/5382931/; United Nations Security Council, &quot;Letter dated 31 January 2022 from the representatives of France, Germany and the United Kingdom of Great Britain and Northern Ireland to the United Nations addressed to the Secretary-General and the President of the Security Council,&quot; S/2022/73, 31 January 2022; https://daccess-ods.un.org/tmp/2212097.19777107.html; CNS analysis of Iranian press reporting, videos, photos"/>
  </r>
  <r>
    <n v="264"/>
    <x v="124"/>
    <d v="2023-08-01T00:00:00"/>
    <x v="7"/>
    <s v="MRBM"/>
    <x v="0"/>
    <n v="34.517183000000003"/>
    <n v="51.263201000000002"/>
    <m/>
    <m/>
    <m/>
    <x v="0"/>
    <m/>
    <x v="0"/>
    <s v="3 of 3; the IRGC launched approximately 18 missiles (Iranian officials claimed 16) on 24 December 2021 during its Great Prophet 17 military exercise; the launches included four Dezful, four Zolfaghar, four Zelzal, two Emad, two Ghadr, and three Sejjil; 14 missiles were launched from the Qom Launch Site and the four Zelzal missiles were launched from Kerman"/>
    <s v="https://www.iranwatch.org/our-publications/weapon-program-background-report/iran-missile-milestones-1984-2023; https://www.farsnews.ir/news/14001003000292/; https://twitter.com/benreuter_imint/status/1479835066297634820?s=27;  https://www.mehrnews.com/news/5382931/; United Nations Security Council, &quot;Letter dated 31 January 2022 from the representatives of France, Germany and the United Kingdom of Great Britain and Northern Ireland to the United Nations addressed to the Secretary-General and the President of the Security Council,&quot; S/2022/73, 31 January 2022; https://daccess-ods.un.org/tmp/2212097.19777107.html; CNS analysis of Iranian press reporting, videos, photos"/>
  </r>
  <r>
    <n v="265"/>
    <x v="125"/>
    <d v="2023-08-01T00:00:00"/>
    <x v="16"/>
    <s v="SLV"/>
    <x v="4"/>
    <s v="35.2347"/>
    <s v="53.921"/>
    <m/>
    <m/>
    <m/>
    <x v="1"/>
    <m/>
    <x v="0"/>
    <s v="Iran reportedly conducted a launch of the Simorgh SLV on 30 December 2021; the launch was successful but it failed to deliver three research satellites to orbit"/>
    <s v="United Nations Security Council, &quot;Letter dated 31 January 2022 from the representatives of France, Germany and the United Kingdom of Great Britain and Northern Ireland to the United Nations addressed to the Secretary-General and the President of the Security Council,&quot; S/2022/73, 31 January 2022; United Nations Security Council, &quot;Identical letters dated 2 March 2022 from the Permanent Representative of Israel to the United Nations addressed to the Secretary-General and the President of the Security Council,&quot; S/2022/177, 2 March 2022; https://daccess-ods.un.org/tmp/2212097.19777107.html"/>
  </r>
  <r>
    <n v="266"/>
    <x v="126"/>
    <d v="2023-08-01T00:00:00"/>
    <x v="14"/>
    <s v="MRBM"/>
    <x v="13"/>
    <m/>
    <m/>
    <m/>
    <m/>
    <m/>
    <x v="0"/>
    <m/>
    <x v="0"/>
    <s v="The Israeli government claimed that Iran tested the Emad MRBM from the Kuh Gitchen Launch Site on 9 January 2022; it is possible that Kuh Gitchen is located near the Garmsar Launch Site"/>
    <s v="United Nations Security Council, &quot;Identical letters dated 25 May 2022 from the Permanent Representative of Israel to the United Nations addressed to the Secretary-General and the President of the Security Council,&quot; S/2022/421, 25 May 2022"/>
  </r>
  <r>
    <n v="267"/>
    <x v="127"/>
    <d v="2023-08-01T00:00:00"/>
    <x v="35"/>
    <s v="MRBM"/>
    <x v="15"/>
    <n v="25.559010000000001"/>
    <n v="60.737392999999997"/>
    <m/>
    <m/>
    <m/>
    <x v="0"/>
    <m/>
    <x v="0"/>
    <s v="Iran released video of the launch in February 2022, but it is unclear if the test took place in that month or at a previous time; launch took place from southeastern Iran, northeast of Chabahar"/>
    <s v="CNS analysis of video, photos, satellite imagery; United Nations Security Council, &quot;Identical letters dated 25 May 2022 from the Permanent Representative of Israel to the United Nations addressed to the Secretary-General and the President of the Security Council,&quot; S/2022/421, 25 May 2022"/>
  </r>
  <r>
    <n v="268"/>
    <x v="128"/>
    <d v="2023-08-01T00:00:00"/>
    <x v="33"/>
    <s v="SLV"/>
    <x v="4"/>
    <s v="35.2347"/>
    <s v="53.921"/>
    <m/>
    <m/>
    <m/>
    <x v="2"/>
    <m/>
    <x v="0"/>
    <m/>
    <s v="CNS analysis of satellite imagery; https://www.fdd.org/analysis/2023/02/15/arsenal-assessing-the-islamic-republic-of-irans-ballistic-missile-program/#easy-footnote-bottom-588-137662; https://twitter.com/inbarspace/status/1498793663861772294; https://twitter.com/DaveSchmerler/status/1498796970793705472; https://twitter.com/armscontrolwonk/status/1498799731606110208?s=27; https://twitter.com/daveschmerler/status/1498760371796168706?s=27"/>
  </r>
  <r>
    <n v="269"/>
    <x v="129"/>
    <d v="2023-08-01T00:00:00"/>
    <x v="28"/>
    <s v="SLV"/>
    <x v="14"/>
    <n v="36.200969999999998"/>
    <n v="55.333799999999997"/>
    <s v="500 km"/>
    <m/>
    <m/>
    <x v="1"/>
    <m/>
    <x v="0"/>
    <s v="The IRGC successfully launched the Qased SLV and delivered the Noor-2 satellite to a 500 km orbit"/>
    <s v="CNS analysis of satellite imagery; https://www.irna.ir/news/84675620/; https://www.fdd.org/analysis/2023/02/15/arsenal-assessing-the-islamic-republic-of-irans-ballistic-missile-program/#easy-footnote-bottom-588-137662; United Nations Security Council, &quot;Identical letters dated 25 May 2022 from the Permanent Representative of Israel to the United Nations addressed to the Secretary-General and the President of the Security Council,&quot; S/2022/421, 25 May 2022; United Nations Security Council, &quot;Identical letters dated 24 June 2022 from the Permanent Representative of the United States of America to the United Nations addressed to the Secretary-General, the President of the Security Council and the Security Council Facilitator for the implementation of resolution 2231 (2015),&quot; S/2022/514, 27 June 2022"/>
  </r>
  <r>
    <n v="270"/>
    <x v="130"/>
    <d v="2023-08-01T00:00:00"/>
    <x v="3"/>
    <s v="SRBM"/>
    <x v="10"/>
    <n v="37.902321999999998"/>
    <n v="45.918376000000002"/>
    <m/>
    <s v="242 km"/>
    <s v="Irbil, Iraq (36.264409 44.104357)"/>
    <x v="1"/>
    <m/>
    <x v="1"/>
    <s v="1 of 12; the IRGC fired about 12 Fateh-110 ballistic missiles at a suspected Israeli base in Irbil, Iraq"/>
    <s v="https://www.aei.org/wp-content/uploads/2023/05/Pivot-to-Offense-How-Iran-Is-Adapting-for-Modern-Conflict-and-Warfare.pdf; https://www.fdd.org/analysis/2023/02/15/arsenal-assessing-the-islamic-republic-of-irans-ballistic-missile-program/#easy-footnote-bottom-593-137662; https://www.tasnimnews.com/en/news/2022/03/14/2682015/heavy-toll-on-zionists-very-likely-in-irgc-missile-attack-on-erbil-source; https://www.reuters.com/world/middle-east/multiple-rockets-fall-erbil-northern-iraq-state-media-2022-03-12/;  https://www.tasnimnews.com/fa/news/1400/12/22/2681703/; https://www.irna.ir/news/84682570/; https://twitter.com/theintellab/status/1505779506644144130?s=27"/>
  </r>
  <r>
    <n v="271"/>
    <x v="130"/>
    <d v="2023-08-01T00:00:00"/>
    <x v="3"/>
    <s v="SRBM"/>
    <x v="10"/>
    <n v="37.902321999999998"/>
    <n v="45.918376000000002"/>
    <m/>
    <s v="242 km"/>
    <s v="Irbil, Iraq (36.264409 44.104357)"/>
    <x v="1"/>
    <m/>
    <x v="1"/>
    <s v="2 of 12; the IRGC fired about 12 Fateh-110 ballistic missiles at a suspected Israeli base in Irbil, Iraq"/>
    <s v="https://www.aei.org/wp-content/uploads/2023/05/Pivot-to-Offense-How-Iran-Is-Adapting-for-Modern-Conflict-and-Warfare.pdf; https://www.fdd.org/analysis/2023/02/15/arsenal-assessing-the-islamic-republic-of-irans-ballistic-missile-program/#easy-footnote-bottom-593-137662; https://www.tasnimnews.com/en/news/2022/03/14/2682015/heavy-toll-on-zionists-very-likely-in-irgc-missile-attack-on-erbil-source; https://www.reuters.com/world/middle-east/multiple-rockets-fall-erbil-northern-iraq-state-media-2022-03-12/;  https://www.tasnimnews.com/fa/news/1400/12/22/2681703/; https://www.irna.ir/news/84682570/; https://twitter.com/theintellab/status/1505779506644144130?s=27"/>
  </r>
  <r>
    <n v="272"/>
    <x v="130"/>
    <d v="2023-08-01T00:00:00"/>
    <x v="3"/>
    <s v="SRBM"/>
    <x v="10"/>
    <n v="37.902321999999998"/>
    <n v="45.918376000000002"/>
    <m/>
    <s v="242 km"/>
    <s v="Irbil, Iraq (36.264409 44.104357)"/>
    <x v="1"/>
    <m/>
    <x v="1"/>
    <s v="3 of 12; the IRGC fired about 12 Fateh-110 ballistic missiles at a suspected Israeli base in Irbil, Iraq"/>
    <s v="https://www.aei.org/wp-content/uploads/2023/05/Pivot-to-Offense-How-Iran-Is-Adapting-for-Modern-Conflict-and-Warfare.pdf; https://www.fdd.org/analysis/2023/02/15/arsenal-assessing-the-islamic-republic-of-irans-ballistic-missile-program/#easy-footnote-bottom-593-137662; https://www.tasnimnews.com/en/news/2022/03/14/2682015/heavy-toll-on-zionists-very-likely-in-irgc-missile-attack-on-erbil-source; https://www.reuters.com/world/middle-east/multiple-rockets-fall-erbil-northern-iraq-state-media-2022-03-12/;  https://www.tasnimnews.com/fa/news/1400/12/22/2681703/; https://www.irna.ir/news/84682570/; https://twitter.com/theintellab/status/1505779506644144130?s=27"/>
  </r>
  <r>
    <n v="273"/>
    <x v="130"/>
    <d v="2023-08-01T00:00:00"/>
    <x v="3"/>
    <s v="SRBM"/>
    <x v="10"/>
    <n v="37.902321999999998"/>
    <n v="45.918376000000002"/>
    <m/>
    <s v="242 km"/>
    <s v="Irbil, Iraq (36.264409 44.104357)"/>
    <x v="1"/>
    <m/>
    <x v="1"/>
    <s v="4 of 12; the IRGC fired about 12 Fateh-110 ballistic missiles at a suspected Israeli base in Irbil, Iraq"/>
    <s v="https://www.aei.org/wp-content/uploads/2023/05/Pivot-to-Offense-How-Iran-Is-Adapting-for-Modern-Conflict-and-Warfare.pdf; https://www.fdd.org/analysis/2023/02/15/arsenal-assessing-the-islamic-republic-of-irans-ballistic-missile-program/#easy-footnote-bottom-593-137662; https://www.tasnimnews.com/en/news/2022/03/14/2682015/heavy-toll-on-zionists-very-likely-in-irgc-missile-attack-on-erbil-source; https://www.reuters.com/world/middle-east/multiple-rockets-fall-erbil-northern-iraq-state-media-2022-03-12/;  https://www.tasnimnews.com/fa/news/1400/12/22/2681703/; https://www.irna.ir/news/84682570/; https://twitter.com/theintellab/status/1505779506644144130?s=27"/>
  </r>
  <r>
    <n v="274"/>
    <x v="130"/>
    <d v="2023-08-01T00:00:00"/>
    <x v="3"/>
    <s v="SRBM"/>
    <x v="10"/>
    <n v="37.902321999999998"/>
    <n v="45.918376000000002"/>
    <m/>
    <s v="242 km"/>
    <s v="Irbil, Iraq (36.264409 44.104357)"/>
    <x v="1"/>
    <m/>
    <x v="1"/>
    <s v="5 of 12; the IRGC fired about 12 Fateh-110 ballistic missiles at a suspected Israeli base in Irbil, Iraq"/>
    <s v="https://www.aei.org/wp-content/uploads/2023/05/Pivot-to-Offense-How-Iran-Is-Adapting-for-Modern-Conflict-and-Warfare.pdf; https://www.fdd.org/analysis/2023/02/15/arsenal-assessing-the-islamic-republic-of-irans-ballistic-missile-program/#easy-footnote-bottom-593-137662; https://www.tasnimnews.com/en/news/2022/03/14/2682015/heavy-toll-on-zionists-very-likely-in-irgc-missile-attack-on-erbil-source; https://www.reuters.com/world/middle-east/multiple-rockets-fall-erbil-northern-iraq-state-media-2022-03-12/;  https://www.tasnimnews.com/fa/news/1400/12/22/2681703/; https://www.irna.ir/news/84682570/; https://twitter.com/theintellab/status/1505779506644144130?s=27"/>
  </r>
  <r>
    <n v="275"/>
    <x v="130"/>
    <d v="2023-08-01T00:00:00"/>
    <x v="3"/>
    <s v="SRBM"/>
    <x v="10"/>
    <n v="37.902321999999998"/>
    <n v="45.918376000000002"/>
    <m/>
    <s v="242 km"/>
    <s v="Irbil, Iraq (36.264409 44.104357)"/>
    <x v="1"/>
    <m/>
    <x v="1"/>
    <s v="6 of 12; the IRGC fired about 12 Fateh-110 ballistic missiles at a suspected Israeli base in Irbil, Iraq"/>
    <s v="https://www.aei.org/wp-content/uploads/2023/05/Pivot-to-Offense-How-Iran-Is-Adapting-for-Modern-Conflict-and-Warfare.pdf; https://www.fdd.org/analysis/2023/02/15/arsenal-assessing-the-islamic-republic-of-irans-ballistic-missile-program/#easy-footnote-bottom-593-137662; https://www.tasnimnews.com/en/news/2022/03/14/2682015/heavy-toll-on-zionists-very-likely-in-irgc-missile-attack-on-erbil-source; https://www.reuters.com/world/middle-east/multiple-rockets-fall-erbil-northern-iraq-state-media-2022-03-12/;  https://www.tasnimnews.com/fa/news/1400/12/22/2681703/; https://www.irna.ir/news/84682570/; https://twitter.com/theintellab/status/1505779506644144130?s=27"/>
  </r>
  <r>
    <n v="276"/>
    <x v="130"/>
    <d v="2023-08-01T00:00:00"/>
    <x v="3"/>
    <s v="SRBM"/>
    <x v="10"/>
    <n v="37.902321999999998"/>
    <n v="45.918376000000002"/>
    <m/>
    <s v="242 km"/>
    <s v="Irbil, Iraq (36.264409 44.104357)"/>
    <x v="1"/>
    <m/>
    <x v="1"/>
    <s v="7 of 12; the IRGC fired about 12 Fateh-110 ballistic missiles at a suspected Israeli base in Irbil, Iraq"/>
    <s v="https://www.aei.org/wp-content/uploads/2023/05/Pivot-to-Offense-How-Iran-Is-Adapting-for-Modern-Conflict-and-Warfare.pdf; https://www.fdd.org/analysis/2023/02/15/arsenal-assessing-the-islamic-republic-of-irans-ballistic-missile-program/#easy-footnote-bottom-593-137662; https://www.tasnimnews.com/en/news/2022/03/14/2682015/heavy-toll-on-zionists-very-likely-in-irgc-missile-attack-on-erbil-source; https://www.reuters.com/world/middle-east/multiple-rockets-fall-erbil-northern-iraq-state-media-2022-03-12/;  https://www.tasnimnews.com/fa/news/1400/12/22/2681703/; https://www.irna.ir/news/84682570/; https://twitter.com/theintellab/status/1505779506644144130?s=27"/>
  </r>
  <r>
    <n v="277"/>
    <x v="130"/>
    <d v="2023-08-01T00:00:00"/>
    <x v="3"/>
    <s v="SRBM"/>
    <x v="10"/>
    <n v="37.902321999999998"/>
    <n v="45.918376000000002"/>
    <m/>
    <s v="242 km"/>
    <s v="Irbil, Iraq (36.264409 44.104357)"/>
    <x v="1"/>
    <m/>
    <x v="1"/>
    <s v="8 of 12; the IRGC fired about 12 Fateh-110 ballistic missiles at a suspected Israeli base in Irbil, Iraq"/>
    <s v="https://www.aei.org/wp-content/uploads/2023/05/Pivot-to-Offense-How-Iran-Is-Adapting-for-Modern-Conflict-and-Warfare.pdf; https://www.fdd.org/analysis/2023/02/15/arsenal-assessing-the-islamic-republic-of-irans-ballistic-missile-program/#easy-footnote-bottom-593-137662; https://www.tasnimnews.com/en/news/2022/03/14/2682015/heavy-toll-on-zionists-very-likely-in-irgc-missile-attack-on-erbil-source; https://www.reuters.com/world/middle-east/multiple-rockets-fall-erbil-northern-iraq-state-media-2022-03-12/;  https://www.tasnimnews.com/fa/news/1400/12/22/2681703/; https://www.irna.ir/news/84682570/; https://twitter.com/theintellab/status/1505779506644144130?s=27"/>
  </r>
  <r>
    <n v="278"/>
    <x v="130"/>
    <d v="2023-08-01T00:00:00"/>
    <x v="3"/>
    <s v="SRBM"/>
    <x v="10"/>
    <n v="37.902321999999998"/>
    <n v="45.918376000000002"/>
    <m/>
    <s v="242 km"/>
    <s v="Irbil, Iraq (36.264409 44.104357)"/>
    <x v="1"/>
    <m/>
    <x v="1"/>
    <s v="9 of 12; the IRGC fired about 12 Fateh-110 ballistic missiles at a suspected Israeli base in Irbil, Iraq"/>
    <s v="https://www.aei.org/wp-content/uploads/2023/05/Pivot-to-Offense-How-Iran-Is-Adapting-for-Modern-Conflict-and-Warfare.pdf; https://www.fdd.org/analysis/2023/02/15/arsenal-assessing-the-islamic-republic-of-irans-ballistic-missile-program/#easy-footnote-bottom-593-137662; https://www.tasnimnews.com/en/news/2022/03/14/2682015/heavy-toll-on-zionists-very-likely-in-irgc-missile-attack-on-erbil-source; https://www.reuters.com/world/middle-east/multiple-rockets-fall-erbil-northern-iraq-state-media-2022-03-12/;  https://www.tasnimnews.com/fa/news/1400/12/22/2681703/; https://www.irna.ir/news/84682570/; https://twitter.com/theintellab/status/1505779506644144130?s=27"/>
  </r>
  <r>
    <n v="279"/>
    <x v="130"/>
    <d v="2023-08-01T00:00:00"/>
    <x v="3"/>
    <s v="SRBM"/>
    <x v="10"/>
    <n v="37.902321999999998"/>
    <n v="45.918376000000002"/>
    <m/>
    <s v="242 km"/>
    <s v="Irbil, Iraq (36.264409 44.104357)"/>
    <x v="1"/>
    <m/>
    <x v="1"/>
    <s v="10 of 12; the IRGC fired about 12 Fateh-110 ballistic missiles at a suspected Israeli base in Irbil, Iraq"/>
    <s v="https://www.aei.org/wp-content/uploads/2023/05/Pivot-to-Offense-How-Iran-Is-Adapting-for-Modern-Conflict-and-Warfare.pdf; https://www.fdd.org/analysis/2023/02/15/arsenal-assessing-the-islamic-republic-of-irans-ballistic-missile-program/#easy-footnote-bottom-593-137662; https://www.tasnimnews.com/en/news/2022/03/14/2682015/heavy-toll-on-zionists-very-likely-in-irgc-missile-attack-on-erbil-source; https://www.reuters.com/world/middle-east/multiple-rockets-fall-erbil-northern-iraq-state-media-2022-03-12/;  https://www.tasnimnews.com/fa/news/1400/12/22/2681703/; https://www.irna.ir/news/84682570/; https://twitter.com/theintellab/status/1505779506644144130?s=27"/>
  </r>
  <r>
    <n v="280"/>
    <x v="130"/>
    <d v="2023-08-01T00:00:00"/>
    <x v="3"/>
    <s v="SRBM"/>
    <x v="10"/>
    <n v="37.902321999999998"/>
    <n v="45.918376000000002"/>
    <m/>
    <s v="242 km"/>
    <s v="Irbil, Iraq (36.264409 44.104357)"/>
    <x v="1"/>
    <m/>
    <x v="1"/>
    <s v="11 of 12; the IRGC fired about 12 Fateh-110 ballistic missiles at a suspected Israeli base in Irbil, Iraq"/>
    <s v="https://www.aei.org/wp-content/uploads/2023/05/Pivot-to-Offense-How-Iran-Is-Adapting-for-Modern-Conflict-and-Warfare.pdf; https://www.fdd.org/analysis/2023/02/15/arsenal-assessing-the-islamic-republic-of-irans-ballistic-missile-program/#easy-footnote-bottom-593-137662; https://www.tasnimnews.com/en/news/2022/03/14/2682015/heavy-toll-on-zionists-very-likely-in-irgc-missile-attack-on-erbil-source; https://www.reuters.com/world/middle-east/multiple-rockets-fall-erbil-northern-iraq-state-media-2022-03-12/;  https://www.tasnimnews.com/fa/news/1400/12/22/2681703/; https://www.irna.ir/news/84682570/; https://twitter.com/theintellab/status/1505779506644144130?s=27"/>
  </r>
  <r>
    <n v="281"/>
    <x v="130"/>
    <d v="2023-08-01T00:00:00"/>
    <x v="3"/>
    <s v="SRBM"/>
    <x v="10"/>
    <n v="37.902321999999998"/>
    <n v="45.918376000000002"/>
    <m/>
    <s v="242 km"/>
    <s v="Irbil, Iraq (36.264409 44.104357)"/>
    <x v="1"/>
    <m/>
    <x v="1"/>
    <s v="12 of 12; the IRGC fired about 12 Fateh-110 ballistic missiles at a suspected Israeli base in Irbil, Iraq"/>
    <s v="https://www.aei.org/wp-content/uploads/2023/05/Pivot-to-Offense-How-Iran-Is-Adapting-for-Modern-Conflict-and-Warfare.pdf; https://www.fdd.org/analysis/2023/02/15/arsenal-assessing-the-islamic-republic-of-irans-ballistic-missile-program/#easy-footnote-bottom-593-137662; https://www.tasnimnews.com/en/news/2022/03/14/2682015/heavy-toll-on-zionists-very-likely-in-irgc-missile-attack-on-erbil-source; https://www.reuters.com/world/middle-east/multiple-rockets-fall-erbil-northern-iraq-state-media-2022-03-12/;  https://www.tasnimnews.com/fa/news/1400/12/22/2681703/; https://www.irna.ir/news/84682570/; https://twitter.com/theintellab/status/1505779506644144130?s=27"/>
  </r>
  <r>
    <n v="282"/>
    <x v="131"/>
    <d v="2023-08-01T00:00:00"/>
    <x v="33"/>
    <s v="SLV"/>
    <x v="4"/>
    <s v="35.2347"/>
    <s v="53.921"/>
    <m/>
    <m/>
    <m/>
    <x v="1"/>
    <m/>
    <x v="0"/>
    <s v="In late June (the exact date is unclear), Iran conducted a sub-orbital test of the Zoljanah SLV from Semnan"/>
    <s v="https://www.fdd.org/analysis/2023/02/15/arsenal-assessing-the-islamic-republic-of-irans-ballistic-missile-program/#easy-footnote-bottom-593-137662; https://www.irna.ir/news/84802633/; https://www.farsnews.ir/news/14010405000795/; https://twitter.com/armscontrolwonk/status/1542282482246160384?s=27&amp;t=t4u31FGeMxwTPT-hOPVQDA; United Nations Security Council, &quot;Identical letters dated 23 November 2022 from the Permanent Representative of Israel to the United Nations addressed to the Secretary-General and the President of the Security Council,&quot; S/2022/861, 23 November 2022"/>
  </r>
  <r>
    <n v="283"/>
    <x v="132"/>
    <d v="2023-08-01T00:00:00"/>
    <x v="36"/>
    <s v="SLV"/>
    <x v="14"/>
    <n v="36.200969999999998"/>
    <n v="55.333799999999997"/>
    <m/>
    <m/>
    <m/>
    <x v="1"/>
    <m/>
    <x v="0"/>
    <s v="The IRGC conducted a sub-orbital test of the Ghaem-100 SLV"/>
    <s v="https://www.mehrnews.com/news/5627757/; United Nations Security Council, &quot;Identical letters dated 23 November 2022 from the Permanent Representative of Israel to the United Nations addressed to the Secretary-General and the President of the Security Council,&quot; S/2022/861, 23 November 2022"/>
  </r>
  <r>
    <n v="284"/>
    <x v="133"/>
    <d v="2023-08-01T00:00:00"/>
    <x v="36"/>
    <s v="SLV"/>
    <x v="14"/>
    <n v="36.200969999999998"/>
    <n v="55.333799999999997"/>
    <m/>
    <m/>
    <m/>
    <x v="1"/>
    <m/>
    <x v="0"/>
    <s v="The IRGC reportedly launched the Ghaem-100 SLV, allegedly carrying a version of the Nahid-1 communications satellite"/>
    <s v="United Nations Security Council, &quot;Identical letters dated 28 April 2023 from the Permanent Representative of Israel to the United Nations addressed to the Secretary-General and the President of the Security Council,&quot; S/2023/302, 28 April 2023; https://www.tasnimnews.com/fa/news/1401/12/13/2862475/; https://twitter.com/john_krzyzaniak/status/1679182779597172737?s=51&amp;t=0PHtVpMRFMbz5FWAYb6J9g"/>
  </r>
  <r>
    <n v="285"/>
    <x v="134"/>
    <d v="2023-08-01T00:00:00"/>
    <x v="37"/>
    <s v="MRBM"/>
    <x v="4"/>
    <s v="35.2347"/>
    <s v="53.921"/>
    <m/>
    <m/>
    <m/>
    <x v="0"/>
    <m/>
    <x v="0"/>
    <m/>
    <s v="https://www.reuters.com/world/middle-east/iran-unveils-2000-km-ballistic-missile-irna-2023-05-25/; CNS analysis of satellite imagery, videos, and photos; https://twitter.com/daveschmerler/status/1661783224538869767?s=51&amp;t=0PHtVpMRFMbz5FWAYb6J9g; https://twitter.com/ashtiani_ir/status/1661611065334018050?s=51&amp;t=0PHtVpMRFMbz5FWAYb6J9g; United Nations Security Council, &quot;Identical letters dated 30 May 2023 from the Permanent Representative of Israel to the United Nations addressed to the Secretary-General and the President of the Security Council,&quot; S/2023/390, 31 May 2023; https://twitter.com/daveschmerler/status/1661783224538869767?s=51&amp;t=0PHtVpMRFMbz5FWAYb6J9g"/>
  </r>
  <r>
    <n v="286"/>
    <x v="135"/>
    <d v="2023-08-01T00:00:00"/>
    <x v="38"/>
    <s v="MRBM"/>
    <x v="15"/>
    <n v="25.388663000000001"/>
    <n v="60.777000000000001"/>
    <m/>
    <m/>
    <m/>
    <x v="0"/>
    <m/>
    <x v="0"/>
    <s v="The IRGC launched the Fattah hypersonic missile at an unknown date before 6 June 2023 from a site near Chabahar in southeastern Iran"/>
    <s v="https://www.tasnimnews.com/fa/news/1402/03/16/2906342/; https://twitter.com/KianSharifi/status/1666029081643630592; https://twitter.com/ayatsubzero/status/1666721519546793984?s=51&amp;t=0PHtVpMRFMbz5FWAYb6J9g"/>
  </r>
  <r>
    <n v="287"/>
    <x v="136"/>
    <d v="2023-08-01T00:00:00"/>
    <x v="39"/>
    <s v="LACM"/>
    <x v="0"/>
    <n v="34.517183000000003"/>
    <n v="51.263201000000002"/>
    <m/>
    <m/>
    <m/>
    <x v="0"/>
    <m/>
    <x v="0"/>
    <s v="In late July 2023, MODAFL delivered the Abu Mahdi long-range anti-ship cruise missile to the IRGC and Artesh navies; Iranian officials stated that the Abu Mahdi could be used as a LACM; Iranian press showed video of a flight test; the date of the launch is unknown, so 1 July 2023 is used for the date"/>
    <s v="https://www.tasnimnews.com/fa/news/1402/05/03/2930796/"/>
  </r>
  <r>
    <n v="288"/>
    <x v="137"/>
    <d v="2024-02-28T00:00:00"/>
    <x v="28"/>
    <s v="SLV"/>
    <x v="14"/>
    <n v="36.200969999999998"/>
    <n v="55.333799999999997"/>
    <m/>
    <m/>
    <m/>
    <x v="1"/>
    <m/>
    <x v="0"/>
    <s v="The IRGC reportedly launched the Qased SLV, carrying the Noor-3 (aka Najm) satellite to orbit"/>
    <s v="https://www.tasnimnews.com/fa/news/1402/07/05/2962660/; CNS analysis of satellite imagery, photos, and video"/>
  </r>
  <r>
    <n v="289"/>
    <x v="138"/>
    <d v="2024-02-28T00:00:00"/>
    <x v="40"/>
    <s v="MRBM"/>
    <x v="16"/>
    <m/>
    <m/>
    <m/>
    <m/>
    <m/>
    <x v="3"/>
    <m/>
    <x v="0"/>
    <s v="On 21 November 2023, Iranian press showed video of the Fattah-1 hypersonic missile flight test and warhead impact on a land-based target; the date of the launch is unknown, so 21 November 2023 is used for the date"/>
    <s v="https://www.mehrnews.com/news/5946497/"/>
  </r>
  <r>
    <n v="290"/>
    <x v="139"/>
    <d v="2024-02-28T00:00:00"/>
    <x v="41"/>
    <s v="Sounding Rocket"/>
    <x v="4"/>
    <n v="35.234699999999997"/>
    <n v="53.920999999999999"/>
    <m/>
    <m/>
    <m/>
    <x v="3"/>
    <m/>
    <x v="0"/>
    <s v="On 6 December 2023, Iran launched the Kavous space capsule onboard the Salman rocket (based on Shahab-1/2 Scud SRBM)"/>
    <s v="https://www.farsnews.ir/news/14020915000170/"/>
  </r>
  <r>
    <n v="291"/>
    <x v="140"/>
    <d v="2024-02-28T00:00:00"/>
    <x v="35"/>
    <s v="MRBM"/>
    <x v="15"/>
    <n v="25.403333"/>
    <n v="60.738689000000001"/>
    <m/>
    <m/>
    <m/>
    <x v="3"/>
    <m/>
    <x v="0"/>
    <s v="1 of 2; the IRGC launched approximately 8 missiles (Iranian officials claimed more than 10) on 10 January 2024 during its Great Prophet 18 military exercise; the launches included Kheibar Shekan, Haj Ghasem, Emad, and Ghadr MRBMs; it is unclear precisely how many missiles of each type were launched, so we will include two of each type here as an estimate; the missiles were launched from a site near Chabahar (Chabahar Industrial Minicity); the missiles targeted a mockup of Israel's Nevatim airbase; social media showed 2-3 missiles failed shortly after launch, with 2 reportedly hitting the Negin Makran petrochemical plant"/>
    <s v="https://www.mashreghnews.ir/news/1575006/, CNS analysis of satellite imagery, photos, and videos; https://twitter.com/maysam21901/status/1759147824380321811?s=51&amp;t=0PHtVpMRFMbz5FWAYb6J9g; https://twitter.com/babaktaghvaee1/status/1745032661154808214?s=51&amp;t=0PHtVpMRFMbz5FWAYb6J9g; https://www.iranintl.com/en/202401103832"/>
  </r>
  <r>
    <n v="292"/>
    <x v="140"/>
    <d v="2024-02-28T00:00:00"/>
    <x v="35"/>
    <s v="MRBM"/>
    <x v="15"/>
    <n v="25.403333"/>
    <n v="60.738689000000001"/>
    <m/>
    <m/>
    <m/>
    <x v="3"/>
    <m/>
    <x v="0"/>
    <s v="2 of 2; the IRGC launched approximately 8 missiles (Iranian officials claimed more than 10) on 10 January 2024 during its Great Prophet 18 military exercise; the launches included Kheibar Shekan, Haj Ghasem, Emad, and Ghadr MRBMs; it is unclear precisely how many missiles of each type were launched, so we will include two of each type here as an estimate; the missiles were launched from a site near Chabahar (Chabahar Industrial Minicity); the missiles targeted a mockup of Israel's Nevatim airbase; social media showed 2-3 missiles failed shortly after launch, with 2 reportedly hitting the Negin Makran petrochemical plant"/>
    <s v="https://www.mashreghnews.ir/news/1575006/, CNS analysis of satellite imagery, photos, and videos; https://twitter.com/maysam21901/status/1759147824380321811?s=51&amp;t=0PHtVpMRFMbz5FWAYb6J9g; https://twitter.com/babaktaghvaee1/status/1745032661154808214?s=51&amp;t=0PHtVpMRFMbz5FWAYb6J9g; https://www.iranintl.com/en/202401103832"/>
  </r>
  <r>
    <n v="293"/>
    <x v="140"/>
    <d v="2024-02-28T00:00:00"/>
    <x v="32"/>
    <s v="MRBM"/>
    <x v="15"/>
    <n v="25.403333"/>
    <n v="60.738689000000001"/>
    <m/>
    <m/>
    <m/>
    <x v="3"/>
    <m/>
    <x v="0"/>
    <s v="1 of 2; the IRGC launched approximately 8 missiles (Iranian officials claimed more than 10) on 10 January 2024 during its Great Prophet 18 military exercise; the launches included Kheibar Shekan, Haj Ghasem, Emad, and Ghadr MRBMs; it is unclear precisely how many missiles of each type were launched, so we will include two of each type here as an estimate; the missiles were launched from a site near Chabahar (Chabahar Industrial Minicity); the missiles targeted a mockup of Israel's Nevatim airbase; social media showed 2-3 missiles failed shortly after launch, with 2 reportedly hitting the Negin Makran petrochemical plant"/>
    <s v="https://www.mashreghnews.ir/news/1575006/, CNS analysis of satellite imagery, photos, and videos; https://twitter.com/maysam21901/status/1759147824380321811?s=51&amp;t=0PHtVpMRFMbz5FWAYb6J9g; https://twitter.com/babaktaghvaee1/status/1745032661154808214?s=51&amp;t=0PHtVpMRFMbz5FWAYb6J9g; https://www.iranintl.com/en/202401103832"/>
  </r>
  <r>
    <n v="294"/>
    <x v="140"/>
    <d v="2024-02-28T00:00:00"/>
    <x v="32"/>
    <s v="MRBM"/>
    <x v="15"/>
    <n v="25.403333"/>
    <n v="60.738689000000001"/>
    <m/>
    <m/>
    <m/>
    <x v="3"/>
    <m/>
    <x v="0"/>
    <s v="2 of 2; the IRGC launched approximately 8 missiles (Iranian officials claimed more than 10) on 10 January 2024 during its Great Prophet 18 military exercise; the launches included Kheibar Shekan, Haj Ghasem, Emad, and Ghadr MRBMs; it is unclear precisely how many missiles of each type were launched, so we will include two of each type here as an estimate; the missiles were launched from a site near Chabahar (Chabahar Industrial Minicity); the missiles targeted a mockup of Israel's Nevatim airbase; social media showed 2-3 missiles failed shortly after launch, with 2 reportedly hitting the Negin Makran petrochemical plant"/>
    <s v="https://www.mashreghnews.ir/news/1575006/, CNS analysis of satellite imagery, photos, and videos; https://twitter.com/maysam21901/status/1759147824380321811?s=51&amp;t=0PHtVpMRFMbz5FWAYb6J9g; https://twitter.com/babaktaghvaee1/status/1745032661154808214?s=51&amp;t=0PHtVpMRFMbz5FWAYb6J9g; https://www.iranintl.com/en/202401103832"/>
  </r>
  <r>
    <n v="295"/>
    <x v="140"/>
    <d v="2024-02-28T00:00:00"/>
    <x v="14"/>
    <s v="MRBM"/>
    <x v="15"/>
    <n v="25.403333"/>
    <n v="60.738689000000001"/>
    <m/>
    <m/>
    <m/>
    <x v="3"/>
    <m/>
    <x v="0"/>
    <s v="1 of 2; the IRGC launched approximately 8 missiles (Iranian officials claimed more than 10) on 10 January 2024 during its Great Prophet 18 military exercise; the launches included Kheibar Shekan, Haj Ghasem, Emad, and Ghadr MRBMs; it is unclear precisely how many missiles of each type were launched, so we will include two of each type here as an estimate; the missiles were launched from a site near Chabahar (Chabahar Industrial Minicity); the missiles targeted a mockup of Israel's Nevatim airbase; social media showed 2-3 missiles failed shortly after launch, with 2 reportedly hitting the Negin Makran petrochemical plant"/>
    <s v="https://www.mashreghnews.ir/news/1575006/, CNS analysis of satellite imagery, photos, and videos; https://twitter.com/maysam21901/status/1759147824380321811?s=51&amp;t=0PHtVpMRFMbz5FWAYb6J9g; https://twitter.com/babaktaghvaee1/status/1745032661154808214?s=51&amp;t=0PHtVpMRFMbz5FWAYb6J9g; https://www.iranintl.com/en/202401103832"/>
  </r>
  <r>
    <n v="296"/>
    <x v="140"/>
    <d v="2024-02-28T00:00:00"/>
    <x v="14"/>
    <s v="MRBM"/>
    <x v="15"/>
    <n v="25.403333"/>
    <n v="60.738689000000001"/>
    <m/>
    <m/>
    <m/>
    <x v="3"/>
    <m/>
    <x v="0"/>
    <s v="2 of 2; the IRGC launched approximately 8 missiles (Iranian officials claimed more than 10) on 10 January 2024 during its Great Prophet 18 military exercise; the launches included Kheibar Shekan, Haj Ghasem, Emad, and Ghadr MRBMs; it is unclear precisely how many missiles of each type were launched, so we will include two of each type here as an estimate; the missiles were launched from a site near Chabahar (Chabahar Industrial Minicity); the missiles targeted a mockup of Israel's Nevatim airbase; social media showed 2-3 missiles failed shortly after launch, with 2 reportedly hitting the Negin Makran petrochemical plant"/>
    <s v="https://www.mashreghnews.ir/news/1575006/, CNS analysis of satellite imagery, photos, and videos; https://twitter.com/maysam21901/status/1759147824380321811?s=51&amp;t=0PHtVpMRFMbz5FWAYb6J9g; https://twitter.com/babaktaghvaee1/status/1745032661154808214?s=51&amp;t=0PHtVpMRFMbz5FWAYb6J9g; https://www.iranintl.com/en/202401103832"/>
  </r>
  <r>
    <n v="297"/>
    <x v="140"/>
    <d v="2024-02-28T00:00:00"/>
    <x v="4"/>
    <s v="MRBM"/>
    <x v="15"/>
    <n v="25.403333"/>
    <n v="60.738689000000001"/>
    <m/>
    <m/>
    <m/>
    <x v="3"/>
    <m/>
    <x v="0"/>
    <s v="1 of 2; the IRGC launched approximately 8 missiles (Iranian officials claimed more than 10) on 10 January 2024 during its Great Prophet 18 military exercise; the launches included Kheibar Shekan, Haj Ghasem, Emad, and Ghadr MRBMs; it is unclear precisely how many missiles of each type were launched, so we will include two of each type here as an estimate; the missiles were launched from a site near Chabahar (Chabahar Industrial Minicity); the missiles targeted a mockup of Israel's Nevatim airbase; social media showed 2-3 missiles failed shortly after launch, with 2 reportedly hitting the Negin Makran petrochemical plant"/>
    <s v="https://www.mashreghnews.ir/news/1575006/, CNS analysis of satellite imagery, photos, and videos; https://twitter.com/maysam21901/status/1759147824380321811?s=51&amp;t=0PHtVpMRFMbz5FWAYb6J9g; https://twitter.com/babaktaghvaee1/status/1745032661154808214?s=51&amp;t=0PHtVpMRFMbz5FWAYb6J9g; https://www.iranintl.com/en/202401103832"/>
  </r>
  <r>
    <n v="298"/>
    <x v="140"/>
    <d v="2024-02-28T00:00:00"/>
    <x v="4"/>
    <s v="MRBM"/>
    <x v="15"/>
    <n v="25.403333"/>
    <n v="60.738689000000001"/>
    <m/>
    <m/>
    <m/>
    <x v="3"/>
    <m/>
    <x v="0"/>
    <s v="2 of 2; the IRGC launched approximately 8 missiles (Iranian officials claimed more than 10) on 10 January 2024 during its Great Prophet 18 military exercise; the launches included Kheibar Shekan, Haj Ghasem, Emad, and Ghadr MRBMs; it is unclear precisely how many missiles of each type were launched, so we will include two of each type here as an estimate; the missiles were launched from a site near Chabahar (Chabahar Industrial Minicity); the missiles targeted a mockup of Israel's Nevatim airbase; social media showed 2-3 missiles failed shortly after launch, with 2 reportedly hitting the Negin Makran petrochemical plant"/>
    <s v="https://www.mashreghnews.ir/news/1575006/, CNS analysis of satellite imagery, photos, and videos; https://twitter.com/maysam21901/status/1759147824380321811?s=51&amp;t=0PHtVpMRFMbz5FWAYb6J9g; https://twitter.com/babaktaghvaee1/status/1745032661154808214?s=51&amp;t=0PHtVpMRFMbz5FWAYb6J9g; https://www.iranintl.com/en/202401103832"/>
  </r>
  <r>
    <n v="299"/>
    <x v="141"/>
    <d v="2024-02-28T00:00:00"/>
    <x v="20"/>
    <s v="SRBM"/>
    <x v="1"/>
    <m/>
    <m/>
    <m/>
    <m/>
    <s v="36.305125 44.132258"/>
    <x v="3"/>
    <m/>
    <x v="1"/>
    <s v="1 of 11; the IRGC launched 11 ballistic missiles (probably Fateh-family SRBMs) against a claimed Israeli Mossad target in Iraqi Kurdistan (Erbil), in response for the Israeli killing of IRGC and Axis of Resistance officials; 4 missiles were reportedly fired from Kermanshah in western Iran, and 7 from East Azerbaijan in northwestern Iran"/>
    <s v="https://en.irna.ir/news/85356514/IRGC-discloses-details-about-anti-terror-missile-strikes;         https://twitter.com/tasnimnews_fa/status/1747179867001561342?s=51&amp;t=0PHtVpMRFMbz5FWAYb6J9g"/>
  </r>
  <r>
    <n v="300"/>
    <x v="141"/>
    <d v="2024-02-28T00:00:00"/>
    <x v="20"/>
    <s v="SRBM"/>
    <x v="1"/>
    <m/>
    <m/>
    <m/>
    <m/>
    <s v="36.305125 44.132258"/>
    <x v="3"/>
    <m/>
    <x v="1"/>
    <s v="2 of 11; the IRGC launched 11 ballistic missiles (probably Fateh-family SRBMs) against a claimed Israeli Mossad target in Iraqi Kurdistan (Erbil), in response for the Israeli killing of IRGC and Axis of Resistance officials; 4 missiles were reportedly fired from Kermanshah in western Iran, and 7 from East Azerbaijan in northwestern Iran"/>
    <s v="https://en.irna.ir/news/85356514/IRGC-discloses-details-about-anti-terror-missile-strikes;         https://twitter.com/tasnimnews_fa/status/1747179867001561342?s=51&amp;t=0PHtVpMRFMbz5FWAYb6J9g"/>
  </r>
  <r>
    <n v="301"/>
    <x v="141"/>
    <d v="2024-02-28T00:00:00"/>
    <x v="20"/>
    <s v="SRBM"/>
    <x v="1"/>
    <m/>
    <m/>
    <m/>
    <m/>
    <s v="36.305125 44.132258"/>
    <x v="3"/>
    <m/>
    <x v="1"/>
    <s v="3 of 11; the IRGC launched 11 ballistic missiles (probably Fateh-family SRBMs) against a claimed Israeli Mossad target in Iraqi Kurdistan (Erbil), in response for the Israeli killing of IRGC and Axis of Resistance officials; 4 missiles were reportedly fired from Kermanshah in western Iran, and 7 from East Azerbaijan in northwestern Iran"/>
    <s v="https://en.irna.ir/news/85356514/IRGC-discloses-details-about-anti-terror-missile-strikes;         https://twitter.com/tasnimnews_fa/status/1747179867001561342?s=51&amp;t=0PHtVpMRFMbz5FWAYb6J9g"/>
  </r>
  <r>
    <n v="302"/>
    <x v="141"/>
    <d v="2024-02-28T00:00:00"/>
    <x v="20"/>
    <s v="SRBM"/>
    <x v="1"/>
    <m/>
    <m/>
    <m/>
    <m/>
    <s v="36.305125 44.132258"/>
    <x v="3"/>
    <m/>
    <x v="1"/>
    <s v="4 of 11; the IRGC launched 11 ballistic missiles (probably Fateh-family SRBMs) against a claimed Israeli Mossad target in Iraqi Kurdistan (Erbil), in response for the Israeli killing of IRGC and Axis of Resistance officials; 4 missiles were reportedly fired from Kermanshah in western Iran, and 7 from East Azerbaijan in northwestern Iran"/>
    <s v="https://en.irna.ir/news/85356514/IRGC-discloses-details-about-anti-terror-missile-strikes;         https://twitter.com/tasnimnews_fa/status/1747179867001561342?s=51&amp;t=0PHtVpMRFMbz5FWAYb6J9g"/>
  </r>
  <r>
    <n v="303"/>
    <x v="141"/>
    <d v="2024-02-28T00:00:00"/>
    <x v="20"/>
    <s v="SRBM"/>
    <x v="17"/>
    <m/>
    <m/>
    <m/>
    <m/>
    <s v="36.305125 44.132258"/>
    <x v="3"/>
    <m/>
    <x v="1"/>
    <s v="5 of 11; the IRGC launched 11 ballistic missiles (probably Fateh-family SRBMs) against a claimed Israeli Mossad target in Iraqi Kurdistan (Erbil), in response for the Israeli killing of IRGC and Axis of Resistance officials; 4 missiles were reportedly fired from Kermanshah in western Iran, and 7 from East Azerbaijan in northwestern Iran"/>
    <s v="https://en.irna.ir/news/85356514/IRGC-discloses-details-about-anti-terror-missile-strikes;         https://twitter.com/tasnimnews_fa/status/1747179867001561342?s=51&amp;t=0PHtVpMRFMbz5FWAYb6J9g"/>
  </r>
  <r>
    <n v="304"/>
    <x v="141"/>
    <d v="2024-02-28T00:00:00"/>
    <x v="20"/>
    <s v="SRBM"/>
    <x v="17"/>
    <m/>
    <m/>
    <m/>
    <m/>
    <s v="36.305125 44.132258"/>
    <x v="3"/>
    <m/>
    <x v="1"/>
    <s v="6 of 11; the IRGC launched 11 ballistic missiles (probably Fateh-family SRBMs) against a claimed Israeli Mossad target in Iraqi Kurdistan (Erbil), in response for the Israeli killing of IRGC and Axis of Resistance officials; 4 missiles were reportedly fired from Kermanshah in western Iran, and 7 from East Azerbaijan in northwestern Iran"/>
    <s v="https://en.irna.ir/news/85356514/IRGC-discloses-details-about-anti-terror-missile-strikes;         https://twitter.com/tasnimnews_fa/status/1747179867001561342?s=51&amp;t=0PHtVpMRFMbz5FWAYb6J9g"/>
  </r>
  <r>
    <n v="305"/>
    <x v="141"/>
    <d v="2024-02-28T00:00:00"/>
    <x v="20"/>
    <s v="SRBM"/>
    <x v="17"/>
    <m/>
    <m/>
    <m/>
    <m/>
    <s v="36.305125 44.132258"/>
    <x v="3"/>
    <m/>
    <x v="1"/>
    <s v="7 of 11; the IRGC launched 11 ballistic missiles (probably Fateh-family SRBMs) against a claimed Israeli Mossad target in Iraqi Kurdistan (Erbil), in response for the Israeli killing of IRGC and Axis of Resistance officials; 4 missiles were reportedly fired from Kermanshah in western Iran, and 7 from East Azerbaijan in northwestern Iran"/>
    <s v="https://en.irna.ir/news/85356514/IRGC-discloses-details-about-anti-terror-missile-strikes;         https://twitter.com/tasnimnews_fa/status/1747179867001561342?s=51&amp;t=0PHtVpMRFMbz5FWAYb6J9g"/>
  </r>
  <r>
    <n v="306"/>
    <x v="141"/>
    <d v="2024-02-28T00:00:00"/>
    <x v="20"/>
    <s v="SRBM"/>
    <x v="17"/>
    <m/>
    <m/>
    <m/>
    <m/>
    <s v="36.305125 44.132258"/>
    <x v="3"/>
    <m/>
    <x v="1"/>
    <s v="8 of 11; the IRGC launched 11 ballistic missiles (probably Fateh-family SRBMs) against a claimed Israeli Mossad target in Iraqi Kurdistan (Erbil), in response for the Israeli killing of IRGC and Axis of Resistance officials; 4 missiles were reportedly fired from Kermanshah in western Iran, and 7 from East Azerbaijan in northwestern Iran"/>
    <s v="https://en.irna.ir/news/85356514/IRGC-discloses-details-about-anti-terror-missile-strikes;         https://twitter.com/tasnimnews_fa/status/1747179867001561342?s=51&amp;t=0PHtVpMRFMbz5FWAYb6J9g"/>
  </r>
  <r>
    <n v="307"/>
    <x v="141"/>
    <d v="2024-02-28T00:00:00"/>
    <x v="20"/>
    <s v="SRBM"/>
    <x v="17"/>
    <m/>
    <m/>
    <m/>
    <m/>
    <s v="36.305125 44.132258"/>
    <x v="3"/>
    <m/>
    <x v="1"/>
    <s v="9 of 11; the IRGC launched 11 ballistic missiles (probably Fateh-family SRBMs) against a claimed Israeli Mossad target in Iraqi Kurdistan (Erbil), in response for the Israeli killing of IRGC and Axis of Resistance officials; 4 missiles were reportedly fired from Kermanshah in western Iran, and 7 from East Azerbaijan in northwestern Iran"/>
    <s v="https://en.irna.ir/news/85356514/IRGC-discloses-details-about-anti-terror-missile-strikes;         https://twitter.com/tasnimnews_fa/status/1747179867001561342?s=51&amp;t=0PHtVpMRFMbz5FWAYb6J9g"/>
  </r>
  <r>
    <n v="308"/>
    <x v="141"/>
    <d v="2024-02-28T00:00:00"/>
    <x v="20"/>
    <s v="SRBM"/>
    <x v="17"/>
    <m/>
    <m/>
    <m/>
    <m/>
    <s v="36.305125 44.132258"/>
    <x v="3"/>
    <m/>
    <x v="1"/>
    <s v="10 of 11; the IRGC launched 11 ballistic missiles (probably Fateh-family SRBMs) against a claimed Israeli Mossad target in Iraqi Kurdistan (Erbil), in response for the Israeli killing of IRGC and Axis of Resistance officials; 4 missiles were reportedly fired from Kermanshah in western Iran, and 7 from East Azerbaijan in northwestern Iran"/>
    <s v="https://en.irna.ir/news/85356514/IRGC-discloses-details-about-anti-terror-missile-strikes;         https://twitter.com/tasnimnews_fa/status/1747179867001561342?s=51&amp;t=0PHtVpMRFMbz5FWAYb6J9g"/>
  </r>
  <r>
    <n v="309"/>
    <x v="141"/>
    <d v="2024-02-28T00:00:00"/>
    <x v="20"/>
    <s v="SRBM"/>
    <x v="17"/>
    <m/>
    <m/>
    <m/>
    <m/>
    <s v="36.305125 44.132258"/>
    <x v="3"/>
    <m/>
    <x v="1"/>
    <s v="11 of 11; the IRGC launched 11 ballistic missiles (probably Fateh-family SRBMs) against a claimed Israeli Mossad target in Iraqi Kurdistan (Erbil), in response for the Israeli killing of IRGC and Axis of Resistance officials; 4 missiles were reportedly fired from Kermanshah in western Iran, and 7 from East Azerbaijan in northwestern Iran"/>
    <s v="https://en.irna.ir/news/85356514/IRGC-discloses-details-about-anti-terror-missile-strikes;         https://twitter.com/tasnimnews_fa/status/1747179867001561342?s=51&amp;t=0PHtVpMRFMbz5FWAYb6J9g"/>
  </r>
  <r>
    <n v="310"/>
    <x v="141"/>
    <d v="2024-02-28T00:00:00"/>
    <x v="35"/>
    <s v="MRBM"/>
    <x v="18"/>
    <m/>
    <m/>
    <m/>
    <m/>
    <m/>
    <x v="3"/>
    <m/>
    <x v="1"/>
    <s v="1 of 4; the IRGC launched 13 ballistic missiles against ISIL/other anti-Iran groups in Syria, in response for a terrorist attack in Kerman; 4 Kheybar Shekan MRBMs were fired from Khuzestan in southwestern Iran and 9 other missiles were fired"/>
    <s v="https://en.irna.ir/news/85356514/IRGC-discloses-details-about-anti-terror-missile-strikes; https://twitter.com/isna_farsi/status/1747011184727925035?s=51&amp;t=0PHtVpMRFMbz5FWAYb6J9g; https://twitter.com/tasnimnews_fa/status/1747179867001561342?s=51&amp;t=0PHtVpMRFMbz5FWAYb6J9g"/>
  </r>
  <r>
    <n v="311"/>
    <x v="141"/>
    <d v="2024-02-28T00:00:00"/>
    <x v="35"/>
    <s v="MRBM"/>
    <x v="18"/>
    <m/>
    <m/>
    <m/>
    <m/>
    <m/>
    <x v="3"/>
    <m/>
    <x v="1"/>
    <s v="2 of 4; the IRGC launched 13 ballistic missiles against ISIL/other anti-Iran groups in Syria, in response for a terrorist attack in Kerman; 4 Kheybar Shekan MRBMs were fired from Khuzestan in southwestern Iran and 9 other missiles were fired"/>
    <s v="https://en.irna.ir/news/85356514/IRGC-discloses-details-about-anti-terror-missile-strikes; https://twitter.com/isna_farsi/status/1747011184727925035?s=51&amp;t=0PHtVpMRFMbz5FWAYb6J9g; https://twitter.com/tasnimnews_fa/status/1747179867001561342?s=51&amp;t=0PHtVpMRFMbz5FWAYb6J9g"/>
  </r>
  <r>
    <n v="312"/>
    <x v="141"/>
    <d v="2024-02-28T00:00:00"/>
    <x v="35"/>
    <s v="MRBM"/>
    <x v="18"/>
    <m/>
    <m/>
    <m/>
    <m/>
    <m/>
    <x v="3"/>
    <m/>
    <x v="1"/>
    <s v="3 of 4; the IRGC launched 13 ballistic missiles against ISIL/other anti-Iran groups in Syria, in response for a terrorist attack in Kerman; 4 Kheybar Shekan MRBMs were fired from Khuzestan in southwestern Iran and 9 other missiles were fired"/>
    <s v="https://en.irna.ir/news/85356514/IRGC-discloses-details-about-anti-terror-missile-strikes; https://twitter.com/isna_farsi/status/1747011184727925035?s=51&amp;t=0PHtVpMRFMbz5FWAYb6J9g; https://twitter.com/tasnimnews_fa/status/1747179867001561342?s=51&amp;t=0PHtVpMRFMbz5FWAYb6J9g"/>
  </r>
  <r>
    <n v="313"/>
    <x v="141"/>
    <d v="2024-02-28T00:00:00"/>
    <x v="35"/>
    <s v="MRBM"/>
    <x v="18"/>
    <m/>
    <m/>
    <m/>
    <m/>
    <m/>
    <x v="3"/>
    <m/>
    <x v="1"/>
    <s v="4 of 4; the IRGC launched 13 ballistic missiles against ISIL/other anti-Iran groups in Syria, in response for a terrorist attack in Kerman; 4 Kheybar Shekan MRBMs were fired from Khuzestan in southwestern Iran and 9 other missiles were fired"/>
    <s v="https://en.irna.ir/news/85356514/IRGC-discloses-details-about-anti-terror-missile-strikes; https://twitter.com/isna_farsi/status/1747011184727925035?s=51&amp;t=0PHtVpMRFMbz5FWAYb6J9g; https://twitter.com/tasnimnews_fa/status/1747179867001561342?s=51&amp;t=0PHtVpMRFMbz5FWAYb6J9g"/>
  </r>
  <r>
    <n v="314"/>
    <x v="141"/>
    <d v="2024-02-28T00:00:00"/>
    <x v="20"/>
    <m/>
    <x v="16"/>
    <m/>
    <m/>
    <m/>
    <m/>
    <m/>
    <x v="3"/>
    <m/>
    <x v="1"/>
    <s v="1 of 9; the IRGC launched 13 ballistic missiles against ISIL/other anti-Iran groups in Syria, in response for a terrorist attack in Kerman; 4 Kheybar Shekan MRBMs were fired from Khuzestan in southwestern Iran and 9 other missiles were fired"/>
    <s v="https://en.irna.ir/news/85356514/IRGC-discloses-details-about-anti-terror-missile-strikes; https://twitter.com/isna_farsi/status/1747011184727925035?s=51&amp;t=0PHtVpMRFMbz5FWAYb6J9g; https://twitter.com/tasnimnews_fa/status/1747179867001561342?s=51&amp;t=0PHtVpMRFMbz5FWAYb6J9g"/>
  </r>
  <r>
    <n v="315"/>
    <x v="141"/>
    <d v="2024-02-28T00:00:00"/>
    <x v="20"/>
    <m/>
    <x v="16"/>
    <m/>
    <m/>
    <m/>
    <m/>
    <m/>
    <x v="3"/>
    <m/>
    <x v="1"/>
    <s v="2 of 9; the IRGC launched 13 ballistic missiles against ISIL/other anti-Iran groups in Syria, in response for a terrorist attack in Kerman; 4 Kheybar Shekan MRBMs were fired from Khuzestan in southwestern Iran and 9 other missiles were fired"/>
    <s v="https://en.irna.ir/news/85356514/IRGC-discloses-details-about-anti-terror-missile-strikes; https://twitter.com/isna_farsi/status/1747011184727925035?s=51&amp;t=0PHtVpMRFMbz5FWAYb6J9g; https://twitter.com/tasnimnews_fa/status/1747179867001561342?s=51&amp;t=0PHtVpMRFMbz5FWAYb6J9g"/>
  </r>
  <r>
    <n v="316"/>
    <x v="141"/>
    <d v="2024-02-28T00:00:00"/>
    <x v="20"/>
    <m/>
    <x v="16"/>
    <m/>
    <m/>
    <m/>
    <m/>
    <m/>
    <x v="3"/>
    <m/>
    <x v="1"/>
    <s v="3 of 9; the IRGC launched 13 ballistic missiles against ISIL/other anti-Iran groups in Syria, in response for a terrorist attack in Kerman; 4 Kheybar Shekan MRBMs were fired from Khuzestan in southwestern Iran and 9 other missiles were fired"/>
    <s v="https://en.irna.ir/news/85356514/IRGC-discloses-details-about-anti-terror-missile-strikes; https://twitter.com/isna_farsi/status/1747011184727925035?s=51&amp;t=0PHtVpMRFMbz5FWAYb6J9g; https://twitter.com/tasnimnews_fa/status/1747179867001561342?s=51&amp;t=0PHtVpMRFMbz5FWAYb6J9g"/>
  </r>
  <r>
    <n v="317"/>
    <x v="141"/>
    <d v="2024-02-28T00:00:00"/>
    <x v="20"/>
    <m/>
    <x v="16"/>
    <m/>
    <m/>
    <m/>
    <m/>
    <m/>
    <x v="3"/>
    <m/>
    <x v="1"/>
    <s v="4 of 9; the IRGC launched 13 ballistic missiles against ISIL/other anti-Iran groups in Syria, in response for a terrorist attack in Kerman; 4 Kheybar Shekan MRBMs were fired from Khuzestan in southwestern Iran and 9 other missiles were fired"/>
    <s v="https://en.irna.ir/news/85356514/IRGC-discloses-details-about-anti-terror-missile-strikes; https://twitter.com/isna_farsi/status/1747011184727925035?s=51&amp;t=0PHtVpMRFMbz5FWAYb6J9g; https://twitter.com/tasnimnews_fa/status/1747179867001561342?s=51&amp;t=0PHtVpMRFMbz5FWAYb6J9g"/>
  </r>
  <r>
    <n v="318"/>
    <x v="141"/>
    <d v="2024-02-28T00:00:00"/>
    <x v="20"/>
    <m/>
    <x v="16"/>
    <m/>
    <m/>
    <m/>
    <m/>
    <m/>
    <x v="3"/>
    <m/>
    <x v="1"/>
    <s v="5 of 9; the IRGC launched 13 ballistic missiles against ISIL/other anti-Iran groups in Syria, in response for a terrorist attack in Kerman; 4 Kheybar Shekan MRBMs were fired from Khuzestan in southwestern Iran and 9 other missiles were fired"/>
    <s v="https://en.irna.ir/news/85356514/IRGC-discloses-details-about-anti-terror-missile-strikes; https://twitter.com/isna_farsi/status/1747011184727925035?s=51&amp;t=0PHtVpMRFMbz5FWAYb6J9g; https://twitter.com/tasnimnews_fa/status/1747179867001561342?s=51&amp;t=0PHtVpMRFMbz5FWAYb6J9g"/>
  </r>
  <r>
    <n v="319"/>
    <x v="141"/>
    <d v="2024-02-28T00:00:00"/>
    <x v="20"/>
    <m/>
    <x v="16"/>
    <m/>
    <m/>
    <m/>
    <m/>
    <m/>
    <x v="3"/>
    <m/>
    <x v="1"/>
    <s v="6 of 9; the IRGC launched 13 ballistic missiles against ISIL/other anti-Iran groups in Syria, in response for a terrorist attack in Kerman; 4 Kheybar Shekan MRBMs were fired from Khuzestan in southwestern Iran and 9 other missiles were fired"/>
    <s v="https://en.irna.ir/news/85356514/IRGC-discloses-details-about-anti-terror-missile-strikes; https://twitter.com/isna_farsi/status/1747011184727925035?s=51&amp;t=0PHtVpMRFMbz5FWAYb6J9g; https://twitter.com/tasnimnews_fa/status/1747179867001561342?s=51&amp;t=0PHtVpMRFMbz5FWAYb6J9g"/>
  </r>
  <r>
    <n v="320"/>
    <x v="141"/>
    <d v="2024-02-28T00:00:00"/>
    <x v="20"/>
    <m/>
    <x v="16"/>
    <m/>
    <m/>
    <m/>
    <m/>
    <m/>
    <x v="3"/>
    <m/>
    <x v="1"/>
    <s v="7 of 9; the IRGC launched 13 ballistic missiles against ISIL/other anti-Iran groups in Syria, in response for a terrorist attack in Kerman; 4 Kheybar Shekan MRBMs were fired from Khuzestan in southwestern Iran and 9 other missiles were fired"/>
    <s v="https://en.irna.ir/news/85356514/IRGC-discloses-details-about-anti-terror-missile-strikes; https://twitter.com/isna_farsi/status/1747011184727925035?s=51&amp;t=0PHtVpMRFMbz5FWAYb6J9g; https://twitter.com/tasnimnews_fa/status/1747179867001561342?s=51&amp;t=0PHtVpMRFMbz5FWAYb6J9g"/>
  </r>
  <r>
    <n v="321"/>
    <x v="141"/>
    <d v="2024-02-28T00:00:00"/>
    <x v="20"/>
    <m/>
    <x v="16"/>
    <m/>
    <m/>
    <m/>
    <m/>
    <m/>
    <x v="3"/>
    <m/>
    <x v="1"/>
    <s v="8 of 9; the IRGC launched 13 ballistic missiles against ISIL/other anti-Iran groups in Syria, in response for a terrorist attack in Kerman; 4 Kheybar Shekan MRBMs were fired from Khuzestan in southwestern Iran and 9 other missiles were fired"/>
    <s v="https://en.irna.ir/news/85356514/IRGC-discloses-details-about-anti-terror-missile-strikes; https://twitter.com/isna_farsi/status/1747011184727925035?s=51&amp;t=0PHtVpMRFMbz5FWAYb6J9g; https://twitter.com/tasnimnews_fa/status/1747179867001561342?s=51&amp;t=0PHtVpMRFMbz5FWAYb6J9g"/>
  </r>
  <r>
    <n v="322"/>
    <x v="141"/>
    <d v="2024-02-28T00:00:00"/>
    <x v="20"/>
    <m/>
    <x v="16"/>
    <m/>
    <m/>
    <m/>
    <m/>
    <m/>
    <x v="3"/>
    <m/>
    <x v="1"/>
    <s v="9 of 9; the IRGC launched 13 ballistic missiles against ISIL/other anti-Iran groups in Syria, in response for a terrorist attack in Kerman; 4 Kheybar Shekan MRBMs were fired from Khuzestan in southwestern Iran and 9 other missiles were fired"/>
    <s v="https://en.irna.ir/news/85356514/IRGC-discloses-details-about-anti-terror-missile-strikes; https://twitter.com/isna_farsi/status/1747011184727925035?s=51&amp;t=0PHtVpMRFMbz5FWAYb6J9g; https://twitter.com/tasnimnews_fa/status/1747179867001561342?s=51&amp;t=0PHtVpMRFMbz5FWAYb6J9g"/>
  </r>
  <r>
    <n v="323"/>
    <x v="142"/>
    <d v="2024-02-28T00:00:00"/>
    <x v="20"/>
    <m/>
    <x v="16"/>
    <m/>
    <m/>
    <m/>
    <m/>
    <m/>
    <x v="3"/>
    <m/>
    <x v="1"/>
    <s v="The IRGC reportedly launched an unknown number of ballistic missiles, along with drones and possibly combat aircraft, against two Jaish al-Adl (Baluchi) targets in Pakistan"/>
    <s v="https://twitter.com/abasaslani/status/1747309375868293247?s=51&amp;t=0PHtVpMRFMbz5FWAYb6J9g; https://twitter.com/iranwonk/status/1747312212543152540?s=51&amp;t=0PHtVpMRFMbz5FWAYb6J9g"/>
  </r>
  <r>
    <n v="324"/>
    <x v="143"/>
    <d v="2024-02-28T00:00:00"/>
    <x v="36"/>
    <s v="SLV"/>
    <x v="14"/>
    <n v="36.200969999999998"/>
    <n v="55.333799999999997"/>
    <s v="750 km"/>
    <m/>
    <m/>
    <x v="1"/>
    <m/>
    <x v="0"/>
    <s v="The IRGC reportedly launched the Ghaem-100 SLV, carrying the Soraya satellite to a 750 km orbit"/>
    <s v="https://www.presstv.ir/Detail/2024/01/20/718559/Iran-space-launch-record-Soraya-satellite-Qaem-100-satellite-carrier; https://www.tasnimnews.com/fa/news/1402/10/30/3025874/"/>
  </r>
  <r>
    <n v="325"/>
    <x v="144"/>
    <d v="2024-02-28T00:00:00"/>
    <x v="18"/>
    <s v="SRBM"/>
    <x v="19"/>
    <m/>
    <m/>
    <m/>
    <m/>
    <m/>
    <x v="3"/>
    <m/>
    <x v="0"/>
    <s v="1 of 2; the IRGC launched two Zolfaghar-class solid-propellant ballistic missiles from a ship as part of its Great Prophet 18 military exercise; the date of the launches is an estimate based on social media analysis"/>
    <s v="https://en.irna.ir/news/85385874/IRGC-fires-ballistic-missile-from-warship-for-first-time"/>
  </r>
  <r>
    <n v="326"/>
    <x v="144"/>
    <d v="2024-02-28T00:00:00"/>
    <x v="18"/>
    <s v="SRBM"/>
    <x v="19"/>
    <m/>
    <m/>
    <m/>
    <m/>
    <m/>
    <x v="3"/>
    <m/>
    <x v="0"/>
    <s v="2 of 2; the IRGC launched two Zolfaghar-class solid-propellant ballistic missiles from a ship as part of its Great Prophet 18 military exercise; the date of the launches is an estimate based on social media analysis"/>
    <s v="https://en.irna.ir/news/85385874/IRGC-fires-ballistic-missile-from-warship-for-first-time"/>
  </r>
  <r>
    <n v="327"/>
    <x v="145"/>
    <d v="2024-02-28T00:00:00"/>
    <x v="16"/>
    <s v="SLV"/>
    <x v="4"/>
    <n v="35.234699999999997"/>
    <n v="53.920999999999999"/>
    <m/>
    <m/>
    <m/>
    <x v="1"/>
    <m/>
    <x v="0"/>
    <s v="Iran reportedly launched the Simorgh SLV, carrying the Mahda research satellite and the Keyhan-2 and Hatef-1 cubesats to an elliptical orbit (450 km x 1,100 km)"/>
    <s v="https://www.tasnimnews.com/fa/news/1402/11/08/3029950/; https://twitter.com/presstv/status/1751668755526983936?s=51&amp;t=0PHtVpMRFMbz5FWAYb6J9g"/>
  </r>
  <r>
    <m/>
    <x v="146"/>
    <m/>
    <x v="42"/>
    <m/>
    <x v="16"/>
    <m/>
    <m/>
    <m/>
    <m/>
    <m/>
    <x v="3"/>
    <m/>
    <x v="2"/>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10:F159" firstHeaderRow="1" firstDataRow="2" firstDataCol="1" rowPageCount="2" colPageCount="1"/>
  <pivotFields count="16">
    <pivotField showAll="0"/>
    <pivotField axis="axisRow" numFmtId="164" showAll="0">
      <items count="150">
        <item x="0"/>
        <item x="1"/>
        <item x="2"/>
        <item x="3"/>
        <item x="4"/>
        <item x="5"/>
        <item x="6"/>
        <item x="7"/>
        <item x="8"/>
        <item x="9"/>
        <item x="10"/>
        <item x="12"/>
        <item x="13"/>
        <item x="14"/>
        <item x="15"/>
        <item x="17"/>
        <item x="18"/>
        <item x="19"/>
        <item x="20"/>
        <item x="21"/>
        <item x="22"/>
        <item x="24"/>
        <item x="25"/>
        <item x="26"/>
        <item x="27"/>
        <item x="28"/>
        <item x="29"/>
        <item x="30"/>
        <item x="31"/>
        <item x="32"/>
        <item x="33"/>
        <item m="1" x="147"/>
        <item x="34"/>
        <item x="35"/>
        <item x="36"/>
        <item x="37"/>
        <item x="38"/>
        <item m="1" x="14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23"/>
        <item x="11"/>
        <item x="16"/>
        <item x="137"/>
        <item x="138"/>
        <item x="139"/>
        <item x="140"/>
        <item x="141"/>
        <item x="142"/>
        <item x="143"/>
        <item x="144"/>
        <item x="145"/>
        <item x="146"/>
        <item t="default"/>
      </items>
    </pivotField>
    <pivotField numFmtId="164" showAll="0"/>
    <pivotField showAll="0"/>
    <pivotField showAll="0"/>
    <pivotField axis="axisPage" showAll="0">
      <items count="45">
        <item m="1" x="34"/>
        <item m="1" x="39"/>
        <item m="1" x="27"/>
        <item m="1" x="24"/>
        <item x="3"/>
        <item x="4"/>
        <item x="2"/>
        <item m="1" x="31"/>
        <item m="1" x="42"/>
        <item m="1" x="29"/>
        <item m="1" x="38"/>
        <item m="1" x="37"/>
        <item m="1" x="40"/>
        <item m="1" x="22"/>
        <item x="0"/>
        <item x="6"/>
        <item x="16"/>
        <item m="1" x="21"/>
        <item m="1" x="35"/>
        <item m="1" x="28"/>
        <item m="1" x="32"/>
        <item m="1" x="43"/>
        <item x="8"/>
        <item x="10"/>
        <item x="11"/>
        <item x="12"/>
        <item x="13"/>
        <item x="14"/>
        <item m="1" x="33"/>
        <item m="1" x="20"/>
        <item x="1"/>
        <item x="5"/>
        <item m="1" x="41"/>
        <item m="1" x="36"/>
        <item m="1" x="25"/>
        <item m="1" x="26"/>
        <item m="1" x="30"/>
        <item m="1" x="23"/>
        <item x="7"/>
        <item x="9"/>
        <item x="15"/>
        <item x="17"/>
        <item x="18"/>
        <item x="19"/>
        <item t="default"/>
      </items>
    </pivotField>
    <pivotField showAll="0"/>
    <pivotField showAll="0"/>
    <pivotField showAll="0"/>
    <pivotField showAll="0"/>
    <pivotField showAll="0"/>
    <pivotField axis="axisCol" dataField="1" showAll="0">
      <items count="6">
        <item x="2"/>
        <item x="1"/>
        <item x="0"/>
        <item m="1" x="4"/>
        <item x="3"/>
        <item t="default"/>
      </items>
    </pivotField>
    <pivotField showAll="0"/>
    <pivotField axis="axisPage" showAll="0">
      <items count="4">
        <item x="0"/>
        <item x="1"/>
        <item x="2"/>
        <item t="default"/>
      </items>
    </pivotField>
    <pivotField showAll="0"/>
    <pivotField showAll="0"/>
  </pivotFields>
  <rowFields count="1">
    <field x="1"/>
  </rowFields>
  <rowItems count="14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2"/>
    </i>
    <i>
      <x v="33"/>
    </i>
    <i>
      <x v="34"/>
    </i>
    <i>
      <x v="35"/>
    </i>
    <i>
      <x v="36"/>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t="grand">
      <x/>
    </i>
  </rowItems>
  <colFields count="1">
    <field x="11"/>
  </colFields>
  <colItems count="5">
    <i>
      <x/>
    </i>
    <i>
      <x v="1"/>
    </i>
    <i>
      <x v="2"/>
    </i>
    <i>
      <x v="4"/>
    </i>
    <i t="grand">
      <x/>
    </i>
  </colItems>
  <pageFields count="2">
    <pageField fld="13" hier="-1"/>
    <pageField fld="5" hier="-1"/>
  </pageFields>
  <dataFields count="1">
    <dataField name="Count of TestOutcome" fld="11" subtotal="count" baseField="0" baseItem="0"/>
  </dataFields>
  <formats count="1">
    <format dxfId="1">
      <pivotArea dataOnly="0" labelOnly="1" fieldPosition="0">
        <references count="1">
          <reference field="11"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2"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10:F55" firstHeaderRow="1" firstDataRow="2" firstDataCol="1" rowPageCount="2" colPageCount="1"/>
  <pivotFields count="16">
    <pivotField showAll="0"/>
    <pivotField axis="axisPage" numFmtId="164" showAll="0">
      <items count="150">
        <item x="0"/>
        <item x="1"/>
        <item x="2"/>
        <item x="3"/>
        <item x="4"/>
        <item x="5"/>
        <item x="6"/>
        <item x="7"/>
        <item x="8"/>
        <item x="9"/>
        <item x="10"/>
        <item x="12"/>
        <item x="13"/>
        <item x="14"/>
        <item x="15"/>
        <item x="17"/>
        <item x="18"/>
        <item x="19"/>
        <item x="20"/>
        <item x="21"/>
        <item x="22"/>
        <item x="24"/>
        <item x="25"/>
        <item x="26"/>
        <item x="27"/>
        <item x="28"/>
        <item x="29"/>
        <item x="30"/>
        <item x="31"/>
        <item x="32"/>
        <item x="33"/>
        <item m="1" x="147"/>
        <item x="34"/>
        <item x="35"/>
        <item x="36"/>
        <item x="37"/>
        <item x="38"/>
        <item m="1" x="14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23"/>
        <item x="11"/>
        <item x="16"/>
        <item x="137"/>
        <item x="138"/>
        <item x="139"/>
        <item x="140"/>
        <item x="141"/>
        <item x="142"/>
        <item x="143"/>
        <item x="144"/>
        <item x="145"/>
        <item x="146"/>
        <item t="default"/>
      </items>
    </pivotField>
    <pivotField numFmtId="164" showAll="0"/>
    <pivotField axis="axisRow" showAll="0" sortType="ascending">
      <items count="65">
        <item x="39"/>
        <item x="25"/>
        <item m="1" x="47"/>
        <item x="14"/>
        <item x="24"/>
        <item x="3"/>
        <item x="23"/>
        <item x="27"/>
        <item m="1" x="59"/>
        <item n="Fateh-110D-D1" m="1" x="49"/>
        <item n="Fateh-110D-D12" m="1" x="56"/>
        <item x="13"/>
        <item x="38"/>
        <item x="40"/>
        <item x="4"/>
        <item m="1" x="43"/>
        <item m="1" x="62"/>
        <item m="1" x="55"/>
        <item x="9"/>
        <item x="15"/>
        <item m="1" x="45"/>
        <item x="36"/>
        <item x="30"/>
        <item x="29"/>
        <item x="19"/>
        <item x="26"/>
        <item x="11"/>
        <item m="1" x="46"/>
        <item x="10"/>
        <item m="1" x="52"/>
        <item x="35"/>
        <item x="17"/>
        <item m="1" x="58"/>
        <item x="31"/>
        <item x="37"/>
        <item x="6"/>
        <item m="1" x="50"/>
        <item x="28"/>
        <item x="8"/>
        <item m="1" x="60"/>
        <item m="1" x="54"/>
        <item x="5"/>
        <item m="1" x="44"/>
        <item m="1" x="51"/>
        <item m="1" x="57"/>
        <item x="41"/>
        <item x="22"/>
        <item x="7"/>
        <item m="1" x="63"/>
        <item x="1"/>
        <item x="0"/>
        <item x="2"/>
        <item x="21"/>
        <item x="32"/>
        <item x="16"/>
        <item m="1" x="53"/>
        <item x="12"/>
        <item x="20"/>
        <item x="34"/>
        <item x="18"/>
        <item m="1" x="61"/>
        <item x="33"/>
        <item m="1" x="48"/>
        <item x="42"/>
        <item t="default"/>
      </items>
    </pivotField>
    <pivotField showAll="0"/>
    <pivotField showAll="0"/>
    <pivotField showAll="0"/>
    <pivotField showAll="0"/>
    <pivotField showAll="0"/>
    <pivotField showAll="0"/>
    <pivotField showAll="0"/>
    <pivotField axis="axisCol" dataField="1" showAll="0">
      <items count="6">
        <item x="2"/>
        <item x="1"/>
        <item x="0"/>
        <item m="1" x="4"/>
        <item x="3"/>
        <item t="default"/>
      </items>
    </pivotField>
    <pivotField showAll="0"/>
    <pivotField axis="axisPage" showAll="0">
      <items count="4">
        <item x="0"/>
        <item x="1"/>
        <item x="2"/>
        <item t="default"/>
      </items>
    </pivotField>
    <pivotField showAll="0"/>
    <pivotField showAll="0"/>
  </pivotFields>
  <rowFields count="1">
    <field x="3"/>
  </rowFields>
  <rowItems count="44">
    <i>
      <x/>
    </i>
    <i>
      <x v="1"/>
    </i>
    <i>
      <x v="3"/>
    </i>
    <i>
      <x v="4"/>
    </i>
    <i>
      <x v="5"/>
    </i>
    <i>
      <x v="6"/>
    </i>
    <i>
      <x v="7"/>
    </i>
    <i>
      <x v="11"/>
    </i>
    <i>
      <x v="12"/>
    </i>
    <i>
      <x v="13"/>
    </i>
    <i>
      <x v="14"/>
    </i>
    <i>
      <x v="18"/>
    </i>
    <i>
      <x v="19"/>
    </i>
    <i>
      <x v="21"/>
    </i>
    <i>
      <x v="22"/>
    </i>
    <i>
      <x v="23"/>
    </i>
    <i>
      <x v="24"/>
    </i>
    <i>
      <x v="25"/>
    </i>
    <i>
      <x v="26"/>
    </i>
    <i>
      <x v="28"/>
    </i>
    <i>
      <x v="30"/>
    </i>
    <i>
      <x v="31"/>
    </i>
    <i>
      <x v="33"/>
    </i>
    <i>
      <x v="34"/>
    </i>
    <i>
      <x v="35"/>
    </i>
    <i>
      <x v="37"/>
    </i>
    <i>
      <x v="38"/>
    </i>
    <i>
      <x v="41"/>
    </i>
    <i>
      <x v="45"/>
    </i>
    <i>
      <x v="46"/>
    </i>
    <i>
      <x v="47"/>
    </i>
    <i>
      <x v="49"/>
    </i>
    <i>
      <x v="50"/>
    </i>
    <i>
      <x v="51"/>
    </i>
    <i>
      <x v="52"/>
    </i>
    <i>
      <x v="53"/>
    </i>
    <i>
      <x v="54"/>
    </i>
    <i>
      <x v="56"/>
    </i>
    <i>
      <x v="57"/>
    </i>
    <i>
      <x v="58"/>
    </i>
    <i>
      <x v="59"/>
    </i>
    <i>
      <x v="61"/>
    </i>
    <i>
      <x v="63"/>
    </i>
    <i t="grand">
      <x/>
    </i>
  </rowItems>
  <colFields count="1">
    <field x="11"/>
  </colFields>
  <colItems count="5">
    <i>
      <x/>
    </i>
    <i>
      <x v="1"/>
    </i>
    <i>
      <x v="2"/>
    </i>
    <i>
      <x v="4"/>
    </i>
    <i t="grand">
      <x/>
    </i>
  </colItems>
  <pageFields count="2">
    <pageField fld="13" hier="-1"/>
    <pageField fld="1" hier="-1"/>
  </pageFields>
  <dataFields count="1">
    <dataField name="Count of TestOutcome" fld="11" subtotal="count" baseField="0" baseItem="0"/>
  </dataFields>
  <formats count="1">
    <format dxfId="0">
      <pivotArea dataOnly="0" labelOnly="1" fieldPosition="0">
        <references count="1">
          <reference field="11" count="1">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7:P455" totalsRowShown="0" headerRowDxfId="37" dataDxfId="35" headerRowBorderDxfId="36" tableBorderDxfId="34">
  <autoFilter ref="A7:P455" xr:uid="{00000000-0009-0000-0100-000001000000}"/>
  <tableColumns count="16">
    <tableColumn id="1" xr3:uid="{00000000-0010-0000-0000-000001000000}" name="EventID" dataDxfId="33" totalsRowDxfId="32"/>
    <tableColumn id="2" xr3:uid="{00000000-0010-0000-0000-000002000000}" name="DateOccurred" dataDxfId="31" totalsRowDxfId="30"/>
    <tableColumn id="3" xr3:uid="{00000000-0010-0000-0000-000003000000}" name="DateEntered" dataDxfId="29" totalsRowDxfId="28"/>
    <tableColumn id="4" xr3:uid="{00000000-0010-0000-0000-000004000000}" name="MissileName" dataDxfId="27" totalsRowDxfId="26"/>
    <tableColumn id="5" xr3:uid="{00000000-0010-0000-0000-000005000000}" name="MissileFamily" dataDxfId="25" totalsRowDxfId="24"/>
    <tableColumn id="6" xr3:uid="{00000000-0010-0000-0000-000006000000}" name="FacilityName" dataDxfId="23" totalsRowDxfId="22"/>
    <tableColumn id="7" xr3:uid="{00000000-0010-0000-0000-000007000000}" name="FacilityLatitude" dataDxfId="21" totalsRowDxfId="20"/>
    <tableColumn id="8" xr3:uid="{00000000-0010-0000-0000-000008000000}" name="FacilityLongitude" dataDxfId="19" totalsRowDxfId="18"/>
    <tableColumn id="9" xr3:uid="{00000000-0010-0000-0000-000009000000}" name="Apogee" dataDxfId="17" totalsRowDxfId="16"/>
    <tableColumn id="10" xr3:uid="{00000000-0010-0000-0000-00000A000000}" name="DistanceTravelled" dataDxfId="15" totalsRowDxfId="14"/>
    <tableColumn id="11" xr3:uid="{00000000-0010-0000-0000-00000B000000}" name="LandingLocation" dataDxfId="13" totalsRowDxfId="12"/>
    <tableColumn id="12" xr3:uid="{00000000-0010-0000-0000-00000C000000}" name="TestOutcome" dataDxfId="11" totalsRowDxfId="10"/>
    <tableColumn id="13" xr3:uid="{00000000-0010-0000-0000-00000D000000}" name="Confirmation" dataDxfId="9" totalsRowDxfId="8"/>
    <tableColumn id="14" xr3:uid="{00000000-0010-0000-0000-00000E000000}" name="OperationalUse" dataDxfId="7" totalsRowDxfId="6"/>
    <tableColumn id="15" xr3:uid="{00000000-0010-0000-0000-00000F000000}" name="AdditionalInformation" dataDxfId="5" totalsRowDxfId="4"/>
    <tableColumn id="16" xr3:uid="{00000000-0010-0000-0000-000010000000}" name="Source" dataDxfId="3" totalsRowDxfId="2"/>
  </tableColumns>
  <tableStyleInfo name="TableStyleMedium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s://www.farsnews.ir/news/14020915000170/" TargetMode="External"/><Relationship Id="rId7" Type="http://schemas.openxmlformats.org/officeDocument/2006/relationships/drawing" Target="../drawings/drawing1.xml"/><Relationship Id="rId2" Type="http://schemas.openxmlformats.org/officeDocument/2006/relationships/hyperlink" Target="https://www.mehrnews.com/news/5946497/" TargetMode="External"/><Relationship Id="rId1" Type="http://schemas.openxmlformats.org/officeDocument/2006/relationships/hyperlink" Target="https://www.tasnimnews.com/fa/news/1402/07/05/2962660/" TargetMode="External"/><Relationship Id="rId6" Type="http://schemas.openxmlformats.org/officeDocument/2006/relationships/printerSettings" Target="../printerSettings/printerSettings1.bin"/><Relationship Id="rId5" Type="http://schemas.openxmlformats.org/officeDocument/2006/relationships/hyperlink" Target="https://en.irna.ir/news/85385874/IRGC-fires-ballistic-missile-from-warship-for-first-time" TargetMode="External"/><Relationship Id="rId4" Type="http://schemas.openxmlformats.org/officeDocument/2006/relationships/hyperlink" Target="https://en.irna.ir/news/85385874/IRGC-fires-ballistic-missile-from-warship-for-first-tim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P455"/>
  <sheetViews>
    <sheetView tabSelected="1" topLeftCell="I336" zoomScale="61" zoomScaleNormal="88" workbookViewId="0">
      <selection activeCell="O336" sqref="O336"/>
    </sheetView>
  </sheetViews>
  <sheetFormatPr defaultRowHeight="14.5" x14ac:dyDescent="0.35"/>
  <cols>
    <col min="1" max="1" width="12.453125" customWidth="1"/>
    <col min="2" max="2" width="17.81640625" customWidth="1"/>
    <col min="3" max="3" width="16.7265625" customWidth="1"/>
    <col min="4" max="4" width="17.26953125" customWidth="1"/>
    <col min="5" max="5" width="18" customWidth="1"/>
    <col min="6" max="6" width="22.26953125" customWidth="1"/>
    <col min="7" max="7" width="19.26953125" customWidth="1"/>
    <col min="8" max="8" width="20.81640625" customWidth="1"/>
    <col min="9" max="9" width="12.453125" customWidth="1"/>
    <col min="10" max="10" width="21.54296875" customWidth="1"/>
    <col min="11" max="11" width="20" customWidth="1"/>
    <col min="12" max="12" width="17.453125" customWidth="1"/>
    <col min="13" max="13" width="20.81640625" customWidth="1"/>
    <col min="14" max="14" width="19.7265625" customWidth="1"/>
    <col min="15" max="15" width="25.7265625" customWidth="1"/>
    <col min="16" max="16" width="35.54296875" style="1" customWidth="1"/>
  </cols>
  <sheetData>
    <row r="7" spans="1:16" x14ac:dyDescent="0.35">
      <c r="A7" s="2" t="s">
        <v>0</v>
      </c>
      <c r="B7" s="2" t="s">
        <v>1</v>
      </c>
      <c r="C7" s="2" t="s">
        <v>2</v>
      </c>
      <c r="D7" s="2" t="s">
        <v>3</v>
      </c>
      <c r="E7" s="2" t="s">
        <v>4</v>
      </c>
      <c r="F7" s="2" t="s">
        <v>5</v>
      </c>
      <c r="G7" s="2" t="s">
        <v>6</v>
      </c>
      <c r="H7" s="2" t="s">
        <v>7</v>
      </c>
      <c r="I7" s="2" t="s">
        <v>8</v>
      </c>
      <c r="J7" s="2" t="s">
        <v>9</v>
      </c>
      <c r="K7" s="2" t="s">
        <v>10</v>
      </c>
      <c r="L7" s="2" t="s">
        <v>11</v>
      </c>
      <c r="M7" s="2" t="s">
        <v>12</v>
      </c>
      <c r="N7" s="2" t="s">
        <v>13</v>
      </c>
      <c r="O7" s="2" t="s">
        <v>14</v>
      </c>
      <c r="P7" s="3" t="s">
        <v>15</v>
      </c>
    </row>
    <row r="8" spans="1:16" ht="130.5" x14ac:dyDescent="0.35">
      <c r="A8" s="7">
        <v>1</v>
      </c>
      <c r="B8" s="9">
        <v>33382</v>
      </c>
      <c r="C8" s="9">
        <v>42774</v>
      </c>
      <c r="D8" s="10" t="s">
        <v>16</v>
      </c>
      <c r="E8" s="10" t="s">
        <v>17</v>
      </c>
      <c r="F8" s="11" t="s">
        <v>136</v>
      </c>
      <c r="G8" s="12">
        <v>34.517183000000003</v>
      </c>
      <c r="H8" s="12">
        <v>51.263201000000002</v>
      </c>
      <c r="I8" s="7">
        <v>200</v>
      </c>
      <c r="J8" s="13">
        <v>500</v>
      </c>
      <c r="K8" s="10"/>
      <c r="L8" s="10" t="s">
        <v>18</v>
      </c>
      <c r="M8" s="14" t="b">
        <v>1</v>
      </c>
      <c r="N8" s="14" t="b">
        <v>0</v>
      </c>
      <c r="O8" s="15" t="s">
        <v>367</v>
      </c>
      <c r="P8" s="15" t="s">
        <v>368</v>
      </c>
    </row>
    <row r="9" spans="1:16" ht="145" x14ac:dyDescent="0.35">
      <c r="A9" s="7">
        <f>A8+1</f>
        <v>2</v>
      </c>
      <c r="B9" s="9">
        <v>34644</v>
      </c>
      <c r="C9" s="9">
        <v>42909</v>
      </c>
      <c r="D9" s="10" t="s">
        <v>20</v>
      </c>
      <c r="E9" s="10" t="s">
        <v>17</v>
      </c>
      <c r="F9" s="11" t="s">
        <v>369</v>
      </c>
      <c r="G9" s="12">
        <v>34.482781000000003</v>
      </c>
      <c r="H9" s="12">
        <v>47.010240000000003</v>
      </c>
      <c r="I9" s="16"/>
      <c r="J9" s="7">
        <v>85</v>
      </c>
      <c r="K9" s="11" t="s">
        <v>370</v>
      </c>
      <c r="L9" s="10" t="s">
        <v>21</v>
      </c>
      <c r="M9" s="14" t="b">
        <v>1</v>
      </c>
      <c r="N9" s="14" t="b">
        <v>1</v>
      </c>
      <c r="O9" s="15" t="s">
        <v>307</v>
      </c>
      <c r="P9" s="15" t="s">
        <v>23</v>
      </c>
    </row>
    <row r="10" spans="1:16" ht="145" x14ac:dyDescent="0.35">
      <c r="A10" s="7">
        <f t="shared" ref="A10:A79" si="0">A9+1</f>
        <v>3</v>
      </c>
      <c r="B10" s="9">
        <v>34644</v>
      </c>
      <c r="C10" s="9">
        <v>42909</v>
      </c>
      <c r="D10" s="10" t="s">
        <v>20</v>
      </c>
      <c r="E10" s="10" t="s">
        <v>17</v>
      </c>
      <c r="F10" s="11" t="s">
        <v>369</v>
      </c>
      <c r="G10" s="12">
        <v>34.482781000000003</v>
      </c>
      <c r="H10" s="12">
        <v>47.010240000000003</v>
      </c>
      <c r="I10" s="16"/>
      <c r="J10" s="7">
        <v>85</v>
      </c>
      <c r="K10" s="11" t="s">
        <v>370</v>
      </c>
      <c r="L10" s="10" t="s">
        <v>21</v>
      </c>
      <c r="M10" s="14" t="b">
        <v>1</v>
      </c>
      <c r="N10" s="14" t="b">
        <v>1</v>
      </c>
      <c r="O10" s="15" t="s">
        <v>308</v>
      </c>
      <c r="P10" s="15" t="s">
        <v>23</v>
      </c>
    </row>
    <row r="11" spans="1:16" ht="145" x14ac:dyDescent="0.35">
      <c r="A11" s="7">
        <f t="shared" si="0"/>
        <v>4</v>
      </c>
      <c r="B11" s="9">
        <v>34644</v>
      </c>
      <c r="C11" s="9">
        <v>42909</v>
      </c>
      <c r="D11" s="10" t="s">
        <v>20</v>
      </c>
      <c r="E11" s="10" t="s">
        <v>17</v>
      </c>
      <c r="F11" s="11" t="s">
        <v>369</v>
      </c>
      <c r="G11" s="12">
        <v>34.482781000000003</v>
      </c>
      <c r="H11" s="12">
        <v>47.010240000000003</v>
      </c>
      <c r="I11" s="16"/>
      <c r="J11" s="7">
        <v>85</v>
      </c>
      <c r="K11" s="11" t="s">
        <v>370</v>
      </c>
      <c r="L11" s="10" t="s">
        <v>21</v>
      </c>
      <c r="M11" s="14" t="b">
        <v>1</v>
      </c>
      <c r="N11" s="14" t="b">
        <v>1</v>
      </c>
      <c r="O11" s="15" t="s">
        <v>309</v>
      </c>
      <c r="P11" s="15" t="s">
        <v>23</v>
      </c>
    </row>
    <row r="12" spans="1:16" ht="145" x14ac:dyDescent="0.35">
      <c r="A12" s="7">
        <f t="shared" si="0"/>
        <v>5</v>
      </c>
      <c r="B12" s="9">
        <v>34647</v>
      </c>
      <c r="C12" s="9">
        <v>42909</v>
      </c>
      <c r="D12" s="10" t="s">
        <v>20</v>
      </c>
      <c r="E12" s="10" t="s">
        <v>17</v>
      </c>
      <c r="F12" s="11" t="s">
        <v>369</v>
      </c>
      <c r="G12" s="12">
        <v>34.482781000000003</v>
      </c>
      <c r="H12" s="12">
        <v>47.010240000000003</v>
      </c>
      <c r="I12" s="16"/>
      <c r="J12" s="16"/>
      <c r="K12" s="10" t="s">
        <v>371</v>
      </c>
      <c r="L12" s="10" t="s">
        <v>21</v>
      </c>
      <c r="M12" s="14" t="b">
        <v>0</v>
      </c>
      <c r="N12" s="14" t="b">
        <v>1</v>
      </c>
      <c r="O12" s="15" t="s">
        <v>310</v>
      </c>
      <c r="P12" s="15" t="s">
        <v>23</v>
      </c>
    </row>
    <row r="13" spans="1:16" ht="145" x14ac:dyDescent="0.35">
      <c r="A13" s="7">
        <f t="shared" si="0"/>
        <v>6</v>
      </c>
      <c r="B13" s="9">
        <v>34647</v>
      </c>
      <c r="C13" s="9">
        <v>42909</v>
      </c>
      <c r="D13" s="10" t="s">
        <v>20</v>
      </c>
      <c r="E13" s="10" t="s">
        <v>17</v>
      </c>
      <c r="F13" s="11" t="s">
        <v>369</v>
      </c>
      <c r="G13" s="12">
        <v>34.482781000000003</v>
      </c>
      <c r="H13" s="12">
        <v>47.010240000000003</v>
      </c>
      <c r="I13" s="16"/>
      <c r="J13" s="16"/>
      <c r="K13" s="10" t="s">
        <v>371</v>
      </c>
      <c r="L13" s="10" t="s">
        <v>21</v>
      </c>
      <c r="M13" s="14" t="b">
        <v>0</v>
      </c>
      <c r="N13" s="14" t="b">
        <v>1</v>
      </c>
      <c r="O13" s="15" t="s">
        <v>341</v>
      </c>
      <c r="P13" s="15" t="s">
        <v>23</v>
      </c>
    </row>
    <row r="14" spans="1:16" ht="145" x14ac:dyDescent="0.35">
      <c r="A14" s="7">
        <f t="shared" si="0"/>
        <v>7</v>
      </c>
      <c r="B14" s="9">
        <v>34647</v>
      </c>
      <c r="C14" s="9">
        <v>42909</v>
      </c>
      <c r="D14" s="10" t="s">
        <v>20</v>
      </c>
      <c r="E14" s="10" t="s">
        <v>17</v>
      </c>
      <c r="F14" s="11" t="s">
        <v>369</v>
      </c>
      <c r="G14" s="12">
        <v>34.482781000000003</v>
      </c>
      <c r="H14" s="12">
        <v>47.010240000000003</v>
      </c>
      <c r="I14" s="16"/>
      <c r="J14" s="16"/>
      <c r="K14" s="10" t="s">
        <v>371</v>
      </c>
      <c r="L14" s="10" t="s">
        <v>21</v>
      </c>
      <c r="M14" s="14" t="b">
        <v>0</v>
      </c>
      <c r="N14" s="14" t="b">
        <v>1</v>
      </c>
      <c r="O14" s="15" t="s">
        <v>311</v>
      </c>
      <c r="P14" s="15" t="s">
        <v>23</v>
      </c>
    </row>
    <row r="15" spans="1:16" ht="29" x14ac:dyDescent="0.35">
      <c r="A15" s="7">
        <f t="shared" si="0"/>
        <v>8</v>
      </c>
      <c r="B15" s="9">
        <v>35717</v>
      </c>
      <c r="C15" s="9">
        <v>42852</v>
      </c>
      <c r="D15" s="10" t="s">
        <v>16</v>
      </c>
      <c r="E15" s="10" t="s">
        <v>17</v>
      </c>
      <c r="F15" s="10" t="s">
        <v>18</v>
      </c>
      <c r="G15" s="10"/>
      <c r="H15" s="10"/>
      <c r="I15" s="16"/>
      <c r="J15" s="16"/>
      <c r="K15" s="10"/>
      <c r="L15" s="10" t="s">
        <v>21</v>
      </c>
      <c r="M15" s="14" t="b">
        <v>1</v>
      </c>
      <c r="N15" s="14" t="b">
        <v>0</v>
      </c>
      <c r="O15" s="15" t="s">
        <v>22</v>
      </c>
      <c r="P15" s="15" t="s">
        <v>24</v>
      </c>
    </row>
    <row r="16" spans="1:16" ht="116" x14ac:dyDescent="0.35">
      <c r="A16" s="7">
        <f t="shared" si="0"/>
        <v>9</v>
      </c>
      <c r="B16" s="9">
        <v>35998</v>
      </c>
      <c r="C16" s="9">
        <v>42786</v>
      </c>
      <c r="D16" s="10" t="s">
        <v>25</v>
      </c>
      <c r="E16" s="10" t="s">
        <v>26</v>
      </c>
      <c r="F16" s="10" t="s">
        <v>18</v>
      </c>
      <c r="G16" s="10"/>
      <c r="H16" s="10"/>
      <c r="I16" s="7"/>
      <c r="J16" s="16"/>
      <c r="K16" s="10"/>
      <c r="L16" s="10" t="s">
        <v>27</v>
      </c>
      <c r="M16" s="14" t="b">
        <v>1</v>
      </c>
      <c r="N16" s="14" t="b">
        <v>0</v>
      </c>
      <c r="O16" s="15" t="s">
        <v>372</v>
      </c>
      <c r="P16" s="15" t="s">
        <v>28</v>
      </c>
    </row>
    <row r="17" spans="1:16" ht="145" x14ac:dyDescent="0.35">
      <c r="A17" s="7">
        <f t="shared" si="0"/>
        <v>10</v>
      </c>
      <c r="B17" s="9">
        <v>36321</v>
      </c>
      <c r="C17" s="9">
        <v>42909</v>
      </c>
      <c r="D17" s="10" t="s">
        <v>20</v>
      </c>
      <c r="E17" s="10" t="s">
        <v>17</v>
      </c>
      <c r="F17" s="11" t="s">
        <v>369</v>
      </c>
      <c r="G17" s="12">
        <v>34.482781000000003</v>
      </c>
      <c r="H17" s="12">
        <v>47.010240000000003</v>
      </c>
      <c r="I17" s="16"/>
      <c r="J17" s="16"/>
      <c r="K17" s="11" t="s">
        <v>370</v>
      </c>
      <c r="L17" s="10" t="s">
        <v>21</v>
      </c>
      <c r="M17" s="14" t="b">
        <v>0</v>
      </c>
      <c r="N17" s="14" t="b">
        <v>1</v>
      </c>
      <c r="O17" s="15" t="s">
        <v>373</v>
      </c>
      <c r="P17" s="15" t="s">
        <v>23</v>
      </c>
    </row>
    <row r="18" spans="1:16" ht="145" x14ac:dyDescent="0.35">
      <c r="A18" s="7">
        <f t="shared" si="0"/>
        <v>11</v>
      </c>
      <c r="B18" s="9">
        <v>36321</v>
      </c>
      <c r="C18" s="9">
        <v>42909</v>
      </c>
      <c r="D18" s="10" t="s">
        <v>20</v>
      </c>
      <c r="E18" s="10" t="s">
        <v>17</v>
      </c>
      <c r="F18" s="11" t="s">
        <v>369</v>
      </c>
      <c r="G18" s="12">
        <v>34.482781000000003</v>
      </c>
      <c r="H18" s="12">
        <v>47.010240000000003</v>
      </c>
      <c r="I18" s="16"/>
      <c r="J18" s="16"/>
      <c r="K18" s="11" t="s">
        <v>370</v>
      </c>
      <c r="L18" s="10" t="s">
        <v>21</v>
      </c>
      <c r="M18" s="14" t="b">
        <v>0</v>
      </c>
      <c r="N18" s="14" t="b">
        <v>1</v>
      </c>
      <c r="O18" s="15" t="s">
        <v>312</v>
      </c>
      <c r="P18" s="15" t="s">
        <v>23</v>
      </c>
    </row>
    <row r="19" spans="1:16" ht="145" x14ac:dyDescent="0.35">
      <c r="A19" s="7">
        <f t="shared" si="0"/>
        <v>12</v>
      </c>
      <c r="B19" s="9">
        <v>36321</v>
      </c>
      <c r="C19" s="9">
        <v>42909</v>
      </c>
      <c r="D19" s="10" t="s">
        <v>20</v>
      </c>
      <c r="E19" s="10" t="s">
        <v>17</v>
      </c>
      <c r="F19" s="11" t="s">
        <v>369</v>
      </c>
      <c r="G19" s="12">
        <v>34.482781000000003</v>
      </c>
      <c r="H19" s="12">
        <v>47.010240000000003</v>
      </c>
      <c r="I19" s="16"/>
      <c r="J19" s="16"/>
      <c r="K19" s="11" t="s">
        <v>370</v>
      </c>
      <c r="L19" s="10" t="s">
        <v>21</v>
      </c>
      <c r="M19" s="14" t="b">
        <v>0</v>
      </c>
      <c r="N19" s="14" t="b">
        <v>1</v>
      </c>
      <c r="O19" s="15" t="s">
        <v>313</v>
      </c>
      <c r="P19" s="15" t="s">
        <v>23</v>
      </c>
    </row>
    <row r="20" spans="1:16" ht="145" x14ac:dyDescent="0.35">
      <c r="A20" s="7">
        <f t="shared" si="0"/>
        <v>13</v>
      </c>
      <c r="B20" s="9">
        <v>36466</v>
      </c>
      <c r="C20" s="9">
        <v>42909</v>
      </c>
      <c r="D20" s="10" t="s">
        <v>20</v>
      </c>
      <c r="E20" s="10" t="s">
        <v>17</v>
      </c>
      <c r="F20" s="11" t="s">
        <v>369</v>
      </c>
      <c r="G20" s="12">
        <v>34.482781000000003</v>
      </c>
      <c r="H20" s="12">
        <v>47.010240000000003</v>
      </c>
      <c r="I20" s="16"/>
      <c r="J20" s="16"/>
      <c r="K20" s="11" t="s">
        <v>374</v>
      </c>
      <c r="L20" s="10" t="s">
        <v>21</v>
      </c>
      <c r="M20" s="14" t="b">
        <v>0</v>
      </c>
      <c r="N20" s="14" t="b">
        <v>1</v>
      </c>
      <c r="O20" s="15" t="s">
        <v>342</v>
      </c>
      <c r="P20" s="15" t="s">
        <v>23</v>
      </c>
    </row>
    <row r="21" spans="1:16" ht="145" x14ac:dyDescent="0.35">
      <c r="A21" s="7">
        <f t="shared" si="0"/>
        <v>14</v>
      </c>
      <c r="B21" s="9">
        <v>36466</v>
      </c>
      <c r="C21" s="9">
        <v>42909</v>
      </c>
      <c r="D21" s="10" t="s">
        <v>20</v>
      </c>
      <c r="E21" s="10" t="s">
        <v>17</v>
      </c>
      <c r="F21" s="11" t="s">
        <v>369</v>
      </c>
      <c r="G21" s="12">
        <v>34.482781000000003</v>
      </c>
      <c r="H21" s="12">
        <v>47.010240000000003</v>
      </c>
      <c r="I21" s="16"/>
      <c r="J21" s="16"/>
      <c r="K21" s="11" t="s">
        <v>374</v>
      </c>
      <c r="L21" s="10" t="s">
        <v>21</v>
      </c>
      <c r="M21" s="14" t="b">
        <v>0</v>
      </c>
      <c r="N21" s="14" t="b">
        <v>1</v>
      </c>
      <c r="O21" s="15" t="s">
        <v>312</v>
      </c>
      <c r="P21" s="15" t="s">
        <v>23</v>
      </c>
    </row>
    <row r="22" spans="1:16" ht="145" x14ac:dyDescent="0.35">
      <c r="A22" s="7">
        <f t="shared" si="0"/>
        <v>15</v>
      </c>
      <c r="B22" s="9">
        <v>36466</v>
      </c>
      <c r="C22" s="9">
        <v>42909</v>
      </c>
      <c r="D22" s="10" t="s">
        <v>20</v>
      </c>
      <c r="E22" s="10" t="s">
        <v>17</v>
      </c>
      <c r="F22" s="11" t="s">
        <v>369</v>
      </c>
      <c r="G22" s="12">
        <v>34.482781000000003</v>
      </c>
      <c r="H22" s="12">
        <v>47.010240000000003</v>
      </c>
      <c r="I22" s="16"/>
      <c r="J22" s="16"/>
      <c r="K22" s="11" t="s">
        <v>374</v>
      </c>
      <c r="L22" s="10" t="s">
        <v>21</v>
      </c>
      <c r="M22" s="14" t="b">
        <v>0</v>
      </c>
      <c r="N22" s="14" t="b">
        <v>1</v>
      </c>
      <c r="O22" s="15" t="s">
        <v>313</v>
      </c>
      <c r="P22" s="15" t="s">
        <v>23</v>
      </c>
    </row>
    <row r="23" spans="1:16" ht="101.5" x14ac:dyDescent="0.35">
      <c r="A23" s="7">
        <f t="shared" si="0"/>
        <v>16</v>
      </c>
      <c r="B23" s="9">
        <v>36576</v>
      </c>
      <c r="C23" s="9">
        <v>42786</v>
      </c>
      <c r="D23" s="10" t="s">
        <v>25</v>
      </c>
      <c r="E23" s="10" t="s">
        <v>26</v>
      </c>
      <c r="F23" s="10" t="s">
        <v>18</v>
      </c>
      <c r="G23" s="10"/>
      <c r="H23" s="10"/>
      <c r="I23" s="16"/>
      <c r="J23" s="16"/>
      <c r="K23" s="10"/>
      <c r="L23" s="10" t="s">
        <v>27</v>
      </c>
      <c r="M23" s="14" t="b">
        <v>0</v>
      </c>
      <c r="N23" s="14" t="b">
        <v>0</v>
      </c>
      <c r="O23" s="15" t="s">
        <v>22</v>
      </c>
      <c r="P23" s="15" t="s">
        <v>29</v>
      </c>
    </row>
    <row r="24" spans="1:16" ht="116" x14ac:dyDescent="0.35">
      <c r="A24" s="7">
        <f t="shared" si="0"/>
        <v>17</v>
      </c>
      <c r="B24" s="9">
        <v>36722</v>
      </c>
      <c r="C24" s="9">
        <v>42786</v>
      </c>
      <c r="D24" s="10" t="s">
        <v>25</v>
      </c>
      <c r="E24" s="10" t="s">
        <v>26</v>
      </c>
      <c r="F24" s="10" t="s">
        <v>30</v>
      </c>
      <c r="G24" s="10" t="s">
        <v>31</v>
      </c>
      <c r="H24" s="10" t="s">
        <v>32</v>
      </c>
      <c r="I24" s="7">
        <v>150</v>
      </c>
      <c r="J24" s="16"/>
      <c r="K24" s="10"/>
      <c r="L24" s="10" t="s">
        <v>21</v>
      </c>
      <c r="M24" s="14" t="b">
        <v>1</v>
      </c>
      <c r="N24" s="14" t="b">
        <v>0</v>
      </c>
      <c r="O24" s="15" t="s">
        <v>22</v>
      </c>
      <c r="P24" s="15" t="s">
        <v>28</v>
      </c>
    </row>
    <row r="25" spans="1:16" ht="72.5" x14ac:dyDescent="0.35">
      <c r="A25" s="7">
        <f t="shared" si="0"/>
        <v>18</v>
      </c>
      <c r="B25" s="9">
        <v>36790</v>
      </c>
      <c r="C25" s="9">
        <v>42786</v>
      </c>
      <c r="D25" s="10" t="s">
        <v>25</v>
      </c>
      <c r="E25" s="10" t="s">
        <v>26</v>
      </c>
      <c r="F25" s="10" t="s">
        <v>33</v>
      </c>
      <c r="G25" s="10" t="s">
        <v>34</v>
      </c>
      <c r="H25" s="10" t="s">
        <v>35</v>
      </c>
      <c r="I25" s="7">
        <v>1000</v>
      </c>
      <c r="J25" s="16"/>
      <c r="K25" s="10"/>
      <c r="L25" s="10" t="s">
        <v>27</v>
      </c>
      <c r="M25" s="14" t="b">
        <v>1</v>
      </c>
      <c r="N25" s="14" t="b">
        <v>0</v>
      </c>
      <c r="O25" s="15" t="s">
        <v>22</v>
      </c>
      <c r="P25" s="15" t="s">
        <v>19</v>
      </c>
    </row>
    <row r="26" spans="1:16" ht="188.5" x14ac:dyDescent="0.35">
      <c r="A26" s="7">
        <f t="shared" si="0"/>
        <v>19</v>
      </c>
      <c r="B26" s="9">
        <v>36999</v>
      </c>
      <c r="C26" s="9">
        <v>42909</v>
      </c>
      <c r="D26" s="10" t="s">
        <v>20</v>
      </c>
      <c r="E26" s="10" t="s">
        <v>17</v>
      </c>
      <c r="F26" s="11" t="s">
        <v>369</v>
      </c>
      <c r="G26" s="12">
        <v>34.482781000000003</v>
      </c>
      <c r="H26" s="12">
        <v>47.010240000000003</v>
      </c>
      <c r="I26" s="16"/>
      <c r="J26" s="7">
        <v>150</v>
      </c>
      <c r="K26" s="11" t="s">
        <v>350</v>
      </c>
      <c r="L26" s="10" t="s">
        <v>21</v>
      </c>
      <c r="M26" s="14" t="b">
        <v>1</v>
      </c>
      <c r="N26" s="14" t="b">
        <v>1</v>
      </c>
      <c r="O26" s="15" t="s">
        <v>36</v>
      </c>
      <c r="P26" s="15" t="s">
        <v>23</v>
      </c>
    </row>
    <row r="27" spans="1:16" ht="188.5" x14ac:dyDescent="0.35">
      <c r="A27" s="7">
        <f t="shared" si="0"/>
        <v>20</v>
      </c>
      <c r="B27" s="9">
        <v>36999</v>
      </c>
      <c r="C27" s="9">
        <v>42909</v>
      </c>
      <c r="D27" s="10" t="s">
        <v>20</v>
      </c>
      <c r="E27" s="10" t="s">
        <v>17</v>
      </c>
      <c r="F27" s="11" t="s">
        <v>369</v>
      </c>
      <c r="G27" s="12">
        <v>34.482781000000003</v>
      </c>
      <c r="H27" s="12">
        <v>47.010240000000003</v>
      </c>
      <c r="I27" s="16"/>
      <c r="J27" s="7">
        <v>150</v>
      </c>
      <c r="K27" s="11" t="s">
        <v>350</v>
      </c>
      <c r="L27" s="10" t="s">
        <v>21</v>
      </c>
      <c r="M27" s="14" t="b">
        <v>1</v>
      </c>
      <c r="N27" s="14" t="b">
        <v>1</v>
      </c>
      <c r="O27" s="15" t="s">
        <v>36</v>
      </c>
      <c r="P27" s="15" t="s">
        <v>23</v>
      </c>
    </row>
    <row r="28" spans="1:16" ht="188.5" x14ac:dyDescent="0.35">
      <c r="A28" s="7">
        <f t="shared" si="0"/>
        <v>21</v>
      </c>
      <c r="B28" s="9">
        <v>36999</v>
      </c>
      <c r="C28" s="9">
        <v>42909</v>
      </c>
      <c r="D28" s="10" t="s">
        <v>20</v>
      </c>
      <c r="E28" s="10" t="s">
        <v>17</v>
      </c>
      <c r="F28" s="11" t="s">
        <v>369</v>
      </c>
      <c r="G28" s="12">
        <v>34.482781000000003</v>
      </c>
      <c r="H28" s="12">
        <v>47.010240000000003</v>
      </c>
      <c r="I28" s="16"/>
      <c r="J28" s="7">
        <v>150</v>
      </c>
      <c r="K28" s="11" t="s">
        <v>350</v>
      </c>
      <c r="L28" s="10" t="s">
        <v>21</v>
      </c>
      <c r="M28" s="14" t="b">
        <v>1</v>
      </c>
      <c r="N28" s="14" t="b">
        <v>1</v>
      </c>
      <c r="O28" s="15" t="s">
        <v>36</v>
      </c>
      <c r="P28" s="15" t="s">
        <v>23</v>
      </c>
    </row>
    <row r="29" spans="1:16" ht="188.5" x14ac:dyDescent="0.35">
      <c r="A29" s="7">
        <f t="shared" si="0"/>
        <v>22</v>
      </c>
      <c r="B29" s="9">
        <v>36999</v>
      </c>
      <c r="C29" s="9">
        <v>42909</v>
      </c>
      <c r="D29" s="10" t="s">
        <v>20</v>
      </c>
      <c r="E29" s="10" t="s">
        <v>17</v>
      </c>
      <c r="F29" s="11" t="s">
        <v>369</v>
      </c>
      <c r="G29" s="12">
        <v>34.482781000000003</v>
      </c>
      <c r="H29" s="12">
        <v>47.010240000000003</v>
      </c>
      <c r="I29" s="16"/>
      <c r="J29" s="7">
        <v>150</v>
      </c>
      <c r="K29" s="11" t="s">
        <v>350</v>
      </c>
      <c r="L29" s="10" t="s">
        <v>21</v>
      </c>
      <c r="M29" s="14" t="b">
        <v>1</v>
      </c>
      <c r="N29" s="14" t="b">
        <v>1</v>
      </c>
      <c r="O29" s="15" t="s">
        <v>36</v>
      </c>
      <c r="P29" s="15" t="s">
        <v>23</v>
      </c>
    </row>
    <row r="30" spans="1:16" ht="188.5" x14ac:dyDescent="0.35">
      <c r="A30" s="7">
        <f t="shared" si="0"/>
        <v>23</v>
      </c>
      <c r="B30" s="9">
        <v>36999</v>
      </c>
      <c r="C30" s="9">
        <v>42909</v>
      </c>
      <c r="D30" s="10" t="s">
        <v>20</v>
      </c>
      <c r="E30" s="10" t="s">
        <v>17</v>
      </c>
      <c r="F30" s="11" t="s">
        <v>369</v>
      </c>
      <c r="G30" s="12">
        <v>34.482781000000003</v>
      </c>
      <c r="H30" s="12">
        <v>47.010240000000003</v>
      </c>
      <c r="I30" s="16"/>
      <c r="J30" s="7">
        <v>150</v>
      </c>
      <c r="K30" s="11" t="s">
        <v>350</v>
      </c>
      <c r="L30" s="10" t="s">
        <v>21</v>
      </c>
      <c r="M30" s="14" t="b">
        <v>1</v>
      </c>
      <c r="N30" s="14" t="b">
        <v>1</v>
      </c>
      <c r="O30" s="15" t="s">
        <v>36</v>
      </c>
      <c r="P30" s="15" t="s">
        <v>23</v>
      </c>
    </row>
    <row r="31" spans="1:16" ht="188.5" x14ac:dyDescent="0.35">
      <c r="A31" s="7">
        <f t="shared" si="0"/>
        <v>24</v>
      </c>
      <c r="B31" s="9">
        <v>36999</v>
      </c>
      <c r="C31" s="9">
        <v>42909</v>
      </c>
      <c r="D31" s="10" t="s">
        <v>20</v>
      </c>
      <c r="E31" s="10" t="s">
        <v>17</v>
      </c>
      <c r="F31" s="11" t="s">
        <v>369</v>
      </c>
      <c r="G31" s="12">
        <v>34.482781000000003</v>
      </c>
      <c r="H31" s="12">
        <v>47.010240000000003</v>
      </c>
      <c r="I31" s="16"/>
      <c r="J31" s="7">
        <v>150</v>
      </c>
      <c r="K31" s="11" t="s">
        <v>350</v>
      </c>
      <c r="L31" s="10" t="s">
        <v>21</v>
      </c>
      <c r="M31" s="14" t="b">
        <v>1</v>
      </c>
      <c r="N31" s="14" t="b">
        <v>1</v>
      </c>
      <c r="O31" s="15" t="s">
        <v>36</v>
      </c>
      <c r="P31" s="15" t="s">
        <v>23</v>
      </c>
    </row>
    <row r="32" spans="1:16" ht="188.5" x14ac:dyDescent="0.35">
      <c r="A32" s="7">
        <f t="shared" si="0"/>
        <v>25</v>
      </c>
      <c r="B32" s="9">
        <v>36999</v>
      </c>
      <c r="C32" s="9">
        <v>42909</v>
      </c>
      <c r="D32" s="10" t="s">
        <v>20</v>
      </c>
      <c r="E32" s="10" t="s">
        <v>17</v>
      </c>
      <c r="F32" s="11" t="s">
        <v>369</v>
      </c>
      <c r="G32" s="12">
        <v>34.482781000000003</v>
      </c>
      <c r="H32" s="12">
        <v>47.010240000000003</v>
      </c>
      <c r="I32" s="16"/>
      <c r="J32" s="7">
        <v>150</v>
      </c>
      <c r="K32" s="11" t="s">
        <v>350</v>
      </c>
      <c r="L32" s="10" t="s">
        <v>21</v>
      </c>
      <c r="M32" s="14" t="b">
        <v>1</v>
      </c>
      <c r="N32" s="14" t="b">
        <v>1</v>
      </c>
      <c r="O32" s="15" t="s">
        <v>36</v>
      </c>
      <c r="P32" s="15" t="s">
        <v>23</v>
      </c>
    </row>
    <row r="33" spans="1:16" ht="188.5" x14ac:dyDescent="0.35">
      <c r="A33" s="7">
        <f t="shared" si="0"/>
        <v>26</v>
      </c>
      <c r="B33" s="9">
        <v>36999</v>
      </c>
      <c r="C33" s="9">
        <v>42909</v>
      </c>
      <c r="D33" s="10" t="s">
        <v>20</v>
      </c>
      <c r="E33" s="10" t="s">
        <v>17</v>
      </c>
      <c r="F33" s="11" t="s">
        <v>369</v>
      </c>
      <c r="G33" s="12">
        <v>34.482781000000003</v>
      </c>
      <c r="H33" s="12">
        <v>47.010240000000003</v>
      </c>
      <c r="I33" s="16"/>
      <c r="J33" s="7">
        <v>150</v>
      </c>
      <c r="K33" s="11" t="s">
        <v>350</v>
      </c>
      <c r="L33" s="10" t="s">
        <v>21</v>
      </c>
      <c r="M33" s="14" t="b">
        <v>1</v>
      </c>
      <c r="N33" s="14" t="b">
        <v>1</v>
      </c>
      <c r="O33" s="15" t="s">
        <v>36</v>
      </c>
      <c r="P33" s="15" t="s">
        <v>23</v>
      </c>
    </row>
    <row r="34" spans="1:16" ht="188.5" x14ac:dyDescent="0.35">
      <c r="A34" s="7">
        <f t="shared" si="0"/>
        <v>27</v>
      </c>
      <c r="B34" s="9">
        <v>36999</v>
      </c>
      <c r="C34" s="9">
        <v>42909</v>
      </c>
      <c r="D34" s="10" t="s">
        <v>20</v>
      </c>
      <c r="E34" s="10" t="s">
        <v>17</v>
      </c>
      <c r="F34" s="11" t="s">
        <v>369</v>
      </c>
      <c r="G34" s="12">
        <v>34.482781000000003</v>
      </c>
      <c r="H34" s="12">
        <v>47.010240000000003</v>
      </c>
      <c r="I34" s="16"/>
      <c r="J34" s="7">
        <v>150</v>
      </c>
      <c r="K34" s="11" t="s">
        <v>350</v>
      </c>
      <c r="L34" s="10" t="s">
        <v>21</v>
      </c>
      <c r="M34" s="14" t="b">
        <v>1</v>
      </c>
      <c r="N34" s="14" t="b">
        <v>1</v>
      </c>
      <c r="O34" s="15" t="s">
        <v>36</v>
      </c>
      <c r="P34" s="15" t="s">
        <v>23</v>
      </c>
    </row>
    <row r="35" spans="1:16" ht="188.5" x14ac:dyDescent="0.35">
      <c r="A35" s="7">
        <f t="shared" si="0"/>
        <v>28</v>
      </c>
      <c r="B35" s="9">
        <v>36999</v>
      </c>
      <c r="C35" s="9">
        <v>42909</v>
      </c>
      <c r="D35" s="10" t="s">
        <v>20</v>
      </c>
      <c r="E35" s="10" t="s">
        <v>17</v>
      </c>
      <c r="F35" s="11" t="s">
        <v>369</v>
      </c>
      <c r="G35" s="12">
        <v>34.482781000000003</v>
      </c>
      <c r="H35" s="12">
        <v>47.010240000000003</v>
      </c>
      <c r="I35" s="16"/>
      <c r="J35" s="7">
        <v>150</v>
      </c>
      <c r="K35" s="11" t="s">
        <v>350</v>
      </c>
      <c r="L35" s="10" t="s">
        <v>21</v>
      </c>
      <c r="M35" s="14" t="b">
        <v>1</v>
      </c>
      <c r="N35" s="14" t="b">
        <v>1</v>
      </c>
      <c r="O35" s="15" t="s">
        <v>36</v>
      </c>
      <c r="P35" s="15" t="s">
        <v>23</v>
      </c>
    </row>
    <row r="36" spans="1:16" ht="188.5" x14ac:dyDescent="0.35">
      <c r="A36" s="7">
        <f t="shared" si="0"/>
        <v>29</v>
      </c>
      <c r="B36" s="9">
        <v>36999</v>
      </c>
      <c r="C36" s="9">
        <v>42909</v>
      </c>
      <c r="D36" s="10" t="s">
        <v>20</v>
      </c>
      <c r="E36" s="10" t="s">
        <v>17</v>
      </c>
      <c r="F36" s="11" t="s">
        <v>369</v>
      </c>
      <c r="G36" s="12">
        <v>34.482781000000003</v>
      </c>
      <c r="H36" s="12">
        <v>47.010240000000003</v>
      </c>
      <c r="I36" s="16"/>
      <c r="J36" s="7">
        <v>150</v>
      </c>
      <c r="K36" s="11" t="s">
        <v>350</v>
      </c>
      <c r="L36" s="10" t="s">
        <v>21</v>
      </c>
      <c r="M36" s="14" t="b">
        <v>1</v>
      </c>
      <c r="N36" s="14" t="b">
        <v>1</v>
      </c>
      <c r="O36" s="15" t="s">
        <v>36</v>
      </c>
      <c r="P36" s="15" t="s">
        <v>23</v>
      </c>
    </row>
    <row r="37" spans="1:16" ht="188.5" x14ac:dyDescent="0.35">
      <c r="A37" s="7">
        <f t="shared" si="0"/>
        <v>30</v>
      </c>
      <c r="B37" s="9">
        <v>36999</v>
      </c>
      <c r="C37" s="9">
        <v>42909</v>
      </c>
      <c r="D37" s="10" t="s">
        <v>20</v>
      </c>
      <c r="E37" s="10" t="s">
        <v>17</v>
      </c>
      <c r="F37" s="11" t="s">
        <v>369</v>
      </c>
      <c r="G37" s="12">
        <v>34.482781000000003</v>
      </c>
      <c r="H37" s="12">
        <v>47.010240000000003</v>
      </c>
      <c r="I37" s="16"/>
      <c r="J37" s="7">
        <v>150</v>
      </c>
      <c r="K37" s="11" t="s">
        <v>350</v>
      </c>
      <c r="L37" s="10" t="s">
        <v>21</v>
      </c>
      <c r="M37" s="14" t="b">
        <v>1</v>
      </c>
      <c r="N37" s="14" t="b">
        <v>1</v>
      </c>
      <c r="O37" s="15" t="s">
        <v>36</v>
      </c>
      <c r="P37" s="15" t="s">
        <v>23</v>
      </c>
    </row>
    <row r="38" spans="1:16" ht="188.5" x14ac:dyDescent="0.35">
      <c r="A38" s="7">
        <f t="shared" si="0"/>
        <v>31</v>
      </c>
      <c r="B38" s="9">
        <v>36999</v>
      </c>
      <c r="C38" s="9">
        <v>42909</v>
      </c>
      <c r="D38" s="10" t="s">
        <v>20</v>
      </c>
      <c r="E38" s="10" t="s">
        <v>17</v>
      </c>
      <c r="F38" s="11" t="s">
        <v>369</v>
      </c>
      <c r="G38" s="12">
        <v>34.482781000000003</v>
      </c>
      <c r="H38" s="12">
        <v>47.010240000000003</v>
      </c>
      <c r="I38" s="16"/>
      <c r="J38" s="7">
        <v>150</v>
      </c>
      <c r="K38" s="11" t="s">
        <v>350</v>
      </c>
      <c r="L38" s="10" t="s">
        <v>21</v>
      </c>
      <c r="M38" s="14" t="b">
        <v>1</v>
      </c>
      <c r="N38" s="14" t="b">
        <v>1</v>
      </c>
      <c r="O38" s="15" t="s">
        <v>36</v>
      </c>
      <c r="P38" s="15" t="s">
        <v>23</v>
      </c>
    </row>
    <row r="39" spans="1:16" ht="188.5" x14ac:dyDescent="0.35">
      <c r="A39" s="7">
        <f t="shared" si="0"/>
        <v>32</v>
      </c>
      <c r="B39" s="9">
        <v>36999</v>
      </c>
      <c r="C39" s="9">
        <v>42909</v>
      </c>
      <c r="D39" s="10" t="s">
        <v>20</v>
      </c>
      <c r="E39" s="10" t="s">
        <v>17</v>
      </c>
      <c r="F39" s="11" t="s">
        <v>369</v>
      </c>
      <c r="G39" s="12">
        <v>34.482781000000003</v>
      </c>
      <c r="H39" s="12">
        <v>47.010240000000003</v>
      </c>
      <c r="I39" s="16"/>
      <c r="J39" s="7">
        <v>150</v>
      </c>
      <c r="K39" s="11" t="s">
        <v>350</v>
      </c>
      <c r="L39" s="10" t="s">
        <v>21</v>
      </c>
      <c r="M39" s="14" t="b">
        <v>1</v>
      </c>
      <c r="N39" s="14" t="b">
        <v>1</v>
      </c>
      <c r="O39" s="15" t="s">
        <v>36</v>
      </c>
      <c r="P39" s="15" t="s">
        <v>23</v>
      </c>
    </row>
    <row r="40" spans="1:16" ht="188.5" x14ac:dyDescent="0.35">
      <c r="A40" s="7">
        <f t="shared" si="0"/>
        <v>33</v>
      </c>
      <c r="B40" s="9">
        <v>36999</v>
      </c>
      <c r="C40" s="9">
        <v>42909</v>
      </c>
      <c r="D40" s="10" t="s">
        <v>20</v>
      </c>
      <c r="E40" s="10" t="s">
        <v>17</v>
      </c>
      <c r="F40" s="11" t="s">
        <v>369</v>
      </c>
      <c r="G40" s="12">
        <v>34.482781000000003</v>
      </c>
      <c r="H40" s="12">
        <v>47.010240000000003</v>
      </c>
      <c r="I40" s="16"/>
      <c r="J40" s="7">
        <v>150</v>
      </c>
      <c r="K40" s="11" t="s">
        <v>350</v>
      </c>
      <c r="L40" s="10" t="s">
        <v>21</v>
      </c>
      <c r="M40" s="14" t="b">
        <v>1</v>
      </c>
      <c r="N40" s="14" t="b">
        <v>1</v>
      </c>
      <c r="O40" s="15" t="s">
        <v>36</v>
      </c>
      <c r="P40" s="15" t="s">
        <v>23</v>
      </c>
    </row>
    <row r="41" spans="1:16" ht="188.5" x14ac:dyDescent="0.35">
      <c r="A41" s="7">
        <f t="shared" si="0"/>
        <v>34</v>
      </c>
      <c r="B41" s="9">
        <v>36999</v>
      </c>
      <c r="C41" s="9">
        <v>42909</v>
      </c>
      <c r="D41" s="10" t="s">
        <v>20</v>
      </c>
      <c r="E41" s="10" t="s">
        <v>17</v>
      </c>
      <c r="F41" s="11" t="s">
        <v>369</v>
      </c>
      <c r="G41" s="12">
        <v>34.482781000000003</v>
      </c>
      <c r="H41" s="12">
        <v>47.010240000000003</v>
      </c>
      <c r="I41" s="16"/>
      <c r="J41" s="7">
        <v>150</v>
      </c>
      <c r="K41" s="11" t="s">
        <v>350</v>
      </c>
      <c r="L41" s="10" t="s">
        <v>21</v>
      </c>
      <c r="M41" s="14" t="b">
        <v>1</v>
      </c>
      <c r="N41" s="14" t="b">
        <v>1</v>
      </c>
      <c r="O41" s="15" t="s">
        <v>36</v>
      </c>
      <c r="P41" s="15" t="s">
        <v>23</v>
      </c>
    </row>
    <row r="42" spans="1:16" ht="188.5" x14ac:dyDescent="0.35">
      <c r="A42" s="7">
        <f t="shared" si="0"/>
        <v>35</v>
      </c>
      <c r="B42" s="9">
        <v>36999</v>
      </c>
      <c r="C42" s="9">
        <v>42909</v>
      </c>
      <c r="D42" s="10" t="s">
        <v>20</v>
      </c>
      <c r="E42" s="10" t="s">
        <v>17</v>
      </c>
      <c r="F42" s="11" t="s">
        <v>369</v>
      </c>
      <c r="G42" s="12">
        <v>34.482781000000003</v>
      </c>
      <c r="H42" s="12">
        <v>47.010240000000003</v>
      </c>
      <c r="I42" s="16"/>
      <c r="J42" s="7">
        <v>150</v>
      </c>
      <c r="K42" s="11" t="s">
        <v>350</v>
      </c>
      <c r="L42" s="10" t="s">
        <v>21</v>
      </c>
      <c r="M42" s="14" t="b">
        <v>1</v>
      </c>
      <c r="N42" s="14" t="b">
        <v>1</v>
      </c>
      <c r="O42" s="15" t="s">
        <v>36</v>
      </c>
      <c r="P42" s="15" t="s">
        <v>23</v>
      </c>
    </row>
    <row r="43" spans="1:16" ht="188.5" x14ac:dyDescent="0.35">
      <c r="A43" s="7">
        <f t="shared" si="0"/>
        <v>36</v>
      </c>
      <c r="B43" s="9">
        <v>36999</v>
      </c>
      <c r="C43" s="9">
        <v>42909</v>
      </c>
      <c r="D43" s="10" t="s">
        <v>20</v>
      </c>
      <c r="E43" s="10" t="s">
        <v>17</v>
      </c>
      <c r="F43" s="11" t="s">
        <v>369</v>
      </c>
      <c r="G43" s="12">
        <v>34.482781000000003</v>
      </c>
      <c r="H43" s="12">
        <v>47.010240000000003</v>
      </c>
      <c r="I43" s="16"/>
      <c r="J43" s="7">
        <v>150</v>
      </c>
      <c r="K43" s="11" t="s">
        <v>350</v>
      </c>
      <c r="L43" s="10" t="s">
        <v>21</v>
      </c>
      <c r="M43" s="14" t="b">
        <v>1</v>
      </c>
      <c r="N43" s="14" t="b">
        <v>1</v>
      </c>
      <c r="O43" s="15" t="s">
        <v>36</v>
      </c>
      <c r="P43" s="15" t="s">
        <v>23</v>
      </c>
    </row>
    <row r="44" spans="1:16" ht="188.5" x14ac:dyDescent="0.35">
      <c r="A44" s="7">
        <f t="shared" si="0"/>
        <v>37</v>
      </c>
      <c r="B44" s="9">
        <v>36999</v>
      </c>
      <c r="C44" s="9">
        <v>42909</v>
      </c>
      <c r="D44" s="10" t="s">
        <v>20</v>
      </c>
      <c r="E44" s="10" t="s">
        <v>17</v>
      </c>
      <c r="F44" s="11" t="s">
        <v>369</v>
      </c>
      <c r="G44" s="12">
        <v>34.482781000000003</v>
      </c>
      <c r="H44" s="12">
        <v>47.010240000000003</v>
      </c>
      <c r="I44" s="16"/>
      <c r="J44" s="7">
        <v>150</v>
      </c>
      <c r="K44" s="11" t="s">
        <v>350</v>
      </c>
      <c r="L44" s="10" t="s">
        <v>21</v>
      </c>
      <c r="M44" s="14" t="b">
        <v>1</v>
      </c>
      <c r="N44" s="14" t="b">
        <v>1</v>
      </c>
      <c r="O44" s="15" t="s">
        <v>36</v>
      </c>
      <c r="P44" s="15" t="s">
        <v>23</v>
      </c>
    </row>
    <row r="45" spans="1:16" ht="188.5" x14ac:dyDescent="0.35">
      <c r="A45" s="7">
        <f t="shared" si="0"/>
        <v>38</v>
      </c>
      <c r="B45" s="9">
        <v>36999</v>
      </c>
      <c r="C45" s="9">
        <v>42909</v>
      </c>
      <c r="D45" s="10" t="s">
        <v>20</v>
      </c>
      <c r="E45" s="10" t="s">
        <v>17</v>
      </c>
      <c r="F45" s="11" t="s">
        <v>369</v>
      </c>
      <c r="G45" s="12">
        <v>34.482781000000003</v>
      </c>
      <c r="H45" s="12">
        <v>47.010240000000003</v>
      </c>
      <c r="I45" s="16"/>
      <c r="J45" s="7">
        <v>150</v>
      </c>
      <c r="K45" s="11" t="s">
        <v>350</v>
      </c>
      <c r="L45" s="10" t="s">
        <v>21</v>
      </c>
      <c r="M45" s="14" t="b">
        <v>1</v>
      </c>
      <c r="N45" s="14" t="b">
        <v>1</v>
      </c>
      <c r="O45" s="15" t="s">
        <v>36</v>
      </c>
      <c r="P45" s="15" t="s">
        <v>23</v>
      </c>
    </row>
    <row r="46" spans="1:16" ht="188.5" x14ac:dyDescent="0.35">
      <c r="A46" s="7">
        <f t="shared" si="0"/>
        <v>39</v>
      </c>
      <c r="B46" s="9">
        <v>36999</v>
      </c>
      <c r="C46" s="9">
        <v>42909</v>
      </c>
      <c r="D46" s="10" t="s">
        <v>20</v>
      </c>
      <c r="E46" s="10" t="s">
        <v>17</v>
      </c>
      <c r="F46" s="11" t="s">
        <v>369</v>
      </c>
      <c r="G46" s="12">
        <v>34.482781000000003</v>
      </c>
      <c r="H46" s="12">
        <v>47.010240000000003</v>
      </c>
      <c r="I46" s="16"/>
      <c r="J46" s="7">
        <v>150</v>
      </c>
      <c r="K46" s="11" t="s">
        <v>350</v>
      </c>
      <c r="L46" s="10" t="s">
        <v>21</v>
      </c>
      <c r="M46" s="14" t="b">
        <v>1</v>
      </c>
      <c r="N46" s="14" t="b">
        <v>1</v>
      </c>
      <c r="O46" s="15" t="s">
        <v>36</v>
      </c>
      <c r="P46" s="15" t="s">
        <v>23</v>
      </c>
    </row>
    <row r="47" spans="1:16" ht="188.5" x14ac:dyDescent="0.35">
      <c r="A47" s="7">
        <f t="shared" si="0"/>
        <v>40</v>
      </c>
      <c r="B47" s="9">
        <v>36999</v>
      </c>
      <c r="C47" s="9">
        <v>42909</v>
      </c>
      <c r="D47" s="10" t="s">
        <v>20</v>
      </c>
      <c r="E47" s="10" t="s">
        <v>17</v>
      </c>
      <c r="F47" s="11" t="s">
        <v>369</v>
      </c>
      <c r="G47" s="12">
        <v>34.482781000000003</v>
      </c>
      <c r="H47" s="12">
        <v>47.010240000000003</v>
      </c>
      <c r="I47" s="16"/>
      <c r="J47" s="7">
        <v>150</v>
      </c>
      <c r="K47" s="11" t="s">
        <v>350</v>
      </c>
      <c r="L47" s="10" t="s">
        <v>21</v>
      </c>
      <c r="M47" s="14" t="b">
        <v>1</v>
      </c>
      <c r="N47" s="14" t="b">
        <v>1</v>
      </c>
      <c r="O47" s="15" t="s">
        <v>36</v>
      </c>
      <c r="P47" s="15" t="s">
        <v>23</v>
      </c>
    </row>
    <row r="48" spans="1:16" ht="188.5" x14ac:dyDescent="0.35">
      <c r="A48" s="7">
        <f t="shared" si="0"/>
        <v>41</v>
      </c>
      <c r="B48" s="9">
        <v>36999</v>
      </c>
      <c r="C48" s="9">
        <v>42909</v>
      </c>
      <c r="D48" s="10" t="s">
        <v>20</v>
      </c>
      <c r="E48" s="10" t="s">
        <v>17</v>
      </c>
      <c r="F48" s="11" t="s">
        <v>369</v>
      </c>
      <c r="G48" s="12">
        <v>34.482781000000003</v>
      </c>
      <c r="H48" s="12">
        <v>47.010240000000003</v>
      </c>
      <c r="I48" s="16"/>
      <c r="J48" s="7">
        <v>150</v>
      </c>
      <c r="K48" s="11" t="s">
        <v>350</v>
      </c>
      <c r="L48" s="10" t="s">
        <v>21</v>
      </c>
      <c r="M48" s="14" t="b">
        <v>1</v>
      </c>
      <c r="N48" s="14" t="b">
        <v>1</v>
      </c>
      <c r="O48" s="15" t="s">
        <v>36</v>
      </c>
      <c r="P48" s="15" t="s">
        <v>23</v>
      </c>
    </row>
    <row r="49" spans="1:16" ht="188.5" x14ac:dyDescent="0.35">
      <c r="A49" s="7">
        <f t="shared" si="0"/>
        <v>42</v>
      </c>
      <c r="B49" s="9">
        <v>36999</v>
      </c>
      <c r="C49" s="9">
        <v>42909</v>
      </c>
      <c r="D49" s="10" t="s">
        <v>20</v>
      </c>
      <c r="E49" s="10" t="s">
        <v>17</v>
      </c>
      <c r="F49" s="11" t="s">
        <v>369</v>
      </c>
      <c r="G49" s="12">
        <v>34.482781000000003</v>
      </c>
      <c r="H49" s="12">
        <v>47.010240000000003</v>
      </c>
      <c r="I49" s="16"/>
      <c r="J49" s="7">
        <v>150</v>
      </c>
      <c r="K49" s="11" t="s">
        <v>350</v>
      </c>
      <c r="L49" s="10" t="s">
        <v>21</v>
      </c>
      <c r="M49" s="14" t="b">
        <v>1</v>
      </c>
      <c r="N49" s="14" t="b">
        <v>1</v>
      </c>
      <c r="O49" s="15" t="s">
        <v>36</v>
      </c>
      <c r="P49" s="15" t="s">
        <v>23</v>
      </c>
    </row>
    <row r="50" spans="1:16" ht="188.5" x14ac:dyDescent="0.35">
      <c r="A50" s="7">
        <f t="shared" si="0"/>
        <v>43</v>
      </c>
      <c r="B50" s="9">
        <v>36999</v>
      </c>
      <c r="C50" s="9">
        <v>42909</v>
      </c>
      <c r="D50" s="10" t="s">
        <v>20</v>
      </c>
      <c r="E50" s="10" t="s">
        <v>17</v>
      </c>
      <c r="F50" s="11" t="s">
        <v>369</v>
      </c>
      <c r="G50" s="12">
        <v>34.482781000000003</v>
      </c>
      <c r="H50" s="12">
        <v>47.010240000000003</v>
      </c>
      <c r="I50" s="16"/>
      <c r="J50" s="7">
        <v>150</v>
      </c>
      <c r="K50" s="11" t="s">
        <v>350</v>
      </c>
      <c r="L50" s="10" t="s">
        <v>21</v>
      </c>
      <c r="M50" s="14" t="b">
        <v>1</v>
      </c>
      <c r="N50" s="14" t="b">
        <v>1</v>
      </c>
      <c r="O50" s="15" t="s">
        <v>36</v>
      </c>
      <c r="P50" s="15" t="s">
        <v>23</v>
      </c>
    </row>
    <row r="51" spans="1:16" ht="188.5" x14ac:dyDescent="0.35">
      <c r="A51" s="7">
        <f t="shared" si="0"/>
        <v>44</v>
      </c>
      <c r="B51" s="9">
        <v>36999</v>
      </c>
      <c r="C51" s="9">
        <v>42909</v>
      </c>
      <c r="D51" s="10" t="s">
        <v>20</v>
      </c>
      <c r="E51" s="10" t="s">
        <v>17</v>
      </c>
      <c r="F51" s="11" t="s">
        <v>369</v>
      </c>
      <c r="G51" s="12">
        <v>34.482781000000003</v>
      </c>
      <c r="H51" s="12">
        <v>47.010240000000003</v>
      </c>
      <c r="I51" s="16"/>
      <c r="J51" s="7">
        <v>150</v>
      </c>
      <c r="K51" s="11" t="s">
        <v>350</v>
      </c>
      <c r="L51" s="10" t="s">
        <v>21</v>
      </c>
      <c r="M51" s="14" t="b">
        <v>1</v>
      </c>
      <c r="N51" s="14" t="b">
        <v>1</v>
      </c>
      <c r="O51" s="15" t="s">
        <v>36</v>
      </c>
      <c r="P51" s="15" t="s">
        <v>23</v>
      </c>
    </row>
    <row r="52" spans="1:16" ht="188.5" x14ac:dyDescent="0.35">
      <c r="A52" s="7">
        <f t="shared" si="0"/>
        <v>45</v>
      </c>
      <c r="B52" s="9">
        <v>36999</v>
      </c>
      <c r="C52" s="9">
        <v>42909</v>
      </c>
      <c r="D52" s="10" t="s">
        <v>20</v>
      </c>
      <c r="E52" s="10" t="s">
        <v>17</v>
      </c>
      <c r="F52" s="11" t="s">
        <v>369</v>
      </c>
      <c r="G52" s="12">
        <v>34.482781000000003</v>
      </c>
      <c r="H52" s="12">
        <v>47.010240000000003</v>
      </c>
      <c r="I52" s="16"/>
      <c r="J52" s="7">
        <v>150</v>
      </c>
      <c r="K52" s="11" t="s">
        <v>350</v>
      </c>
      <c r="L52" s="10" t="s">
        <v>21</v>
      </c>
      <c r="M52" s="14" t="b">
        <v>1</v>
      </c>
      <c r="N52" s="14" t="b">
        <v>1</v>
      </c>
      <c r="O52" s="15" t="s">
        <v>36</v>
      </c>
      <c r="P52" s="15" t="s">
        <v>23</v>
      </c>
    </row>
    <row r="53" spans="1:16" ht="188.5" x14ac:dyDescent="0.35">
      <c r="A53" s="7">
        <f t="shared" si="0"/>
        <v>46</v>
      </c>
      <c r="B53" s="9">
        <v>36999</v>
      </c>
      <c r="C53" s="9">
        <v>42909</v>
      </c>
      <c r="D53" s="10" t="s">
        <v>20</v>
      </c>
      <c r="E53" s="10" t="s">
        <v>17</v>
      </c>
      <c r="F53" s="11" t="s">
        <v>369</v>
      </c>
      <c r="G53" s="12">
        <v>34.482781000000003</v>
      </c>
      <c r="H53" s="12">
        <v>47.010240000000003</v>
      </c>
      <c r="I53" s="16"/>
      <c r="J53" s="7">
        <v>150</v>
      </c>
      <c r="K53" s="11" t="s">
        <v>350</v>
      </c>
      <c r="L53" s="10" t="s">
        <v>21</v>
      </c>
      <c r="M53" s="14" t="b">
        <v>1</v>
      </c>
      <c r="N53" s="14" t="b">
        <v>1</v>
      </c>
      <c r="O53" s="15" t="s">
        <v>36</v>
      </c>
      <c r="P53" s="15" t="s">
        <v>23</v>
      </c>
    </row>
    <row r="54" spans="1:16" ht="188.5" x14ac:dyDescent="0.35">
      <c r="A54" s="7">
        <f t="shared" si="0"/>
        <v>47</v>
      </c>
      <c r="B54" s="9">
        <v>36999</v>
      </c>
      <c r="C54" s="9">
        <v>42909</v>
      </c>
      <c r="D54" s="10" t="s">
        <v>20</v>
      </c>
      <c r="E54" s="10" t="s">
        <v>17</v>
      </c>
      <c r="F54" s="11" t="s">
        <v>369</v>
      </c>
      <c r="G54" s="12">
        <v>34.482781000000003</v>
      </c>
      <c r="H54" s="12">
        <v>47.010240000000003</v>
      </c>
      <c r="I54" s="16"/>
      <c r="J54" s="7">
        <v>150</v>
      </c>
      <c r="K54" s="11" t="s">
        <v>350</v>
      </c>
      <c r="L54" s="10" t="s">
        <v>21</v>
      </c>
      <c r="M54" s="14" t="b">
        <v>1</v>
      </c>
      <c r="N54" s="14" t="b">
        <v>1</v>
      </c>
      <c r="O54" s="15" t="s">
        <v>36</v>
      </c>
      <c r="P54" s="15" t="s">
        <v>23</v>
      </c>
    </row>
    <row r="55" spans="1:16" ht="237" customHeight="1" x14ac:dyDescent="0.35">
      <c r="A55" s="7">
        <f t="shared" si="0"/>
        <v>48</v>
      </c>
      <c r="B55" s="9">
        <v>36999</v>
      </c>
      <c r="C55" s="9">
        <v>42909</v>
      </c>
      <c r="D55" s="10" t="s">
        <v>20</v>
      </c>
      <c r="E55" s="10" t="s">
        <v>17</v>
      </c>
      <c r="F55" s="11" t="s">
        <v>369</v>
      </c>
      <c r="G55" s="12">
        <v>34.482781000000003</v>
      </c>
      <c r="H55" s="12">
        <v>47.010240000000003</v>
      </c>
      <c r="I55" s="16"/>
      <c r="J55" s="7">
        <v>150</v>
      </c>
      <c r="K55" s="11" t="s">
        <v>350</v>
      </c>
      <c r="L55" s="10" t="s">
        <v>21</v>
      </c>
      <c r="M55" s="14" t="b">
        <v>1</v>
      </c>
      <c r="N55" s="14" t="b">
        <v>1</v>
      </c>
      <c r="O55" s="15" t="s">
        <v>36</v>
      </c>
      <c r="P55" s="15" t="s">
        <v>23</v>
      </c>
    </row>
    <row r="56" spans="1:16" ht="239.25" customHeight="1" x14ac:dyDescent="0.35">
      <c r="A56" s="7">
        <f t="shared" si="0"/>
        <v>49</v>
      </c>
      <c r="B56" s="9">
        <v>36999</v>
      </c>
      <c r="C56" s="9">
        <v>42909</v>
      </c>
      <c r="D56" s="10" t="s">
        <v>20</v>
      </c>
      <c r="E56" s="10" t="s">
        <v>17</v>
      </c>
      <c r="F56" s="11" t="s">
        <v>369</v>
      </c>
      <c r="G56" s="12">
        <v>34.482781000000003</v>
      </c>
      <c r="H56" s="12">
        <v>47.010240000000003</v>
      </c>
      <c r="I56" s="16"/>
      <c r="J56" s="7">
        <v>150</v>
      </c>
      <c r="K56" s="11" t="s">
        <v>350</v>
      </c>
      <c r="L56" s="10" t="s">
        <v>21</v>
      </c>
      <c r="M56" s="14" t="b">
        <v>1</v>
      </c>
      <c r="N56" s="14" t="b">
        <v>1</v>
      </c>
      <c r="O56" s="15" t="s">
        <v>36</v>
      </c>
      <c r="P56" s="15" t="s">
        <v>23</v>
      </c>
    </row>
    <row r="57" spans="1:16" ht="156" customHeight="1" x14ac:dyDescent="0.35">
      <c r="A57" s="17">
        <v>50</v>
      </c>
      <c r="B57" s="18">
        <v>37041</v>
      </c>
      <c r="C57" s="18">
        <v>45139</v>
      </c>
      <c r="D57" s="19" t="s">
        <v>163</v>
      </c>
      <c r="E57" s="19" t="s">
        <v>17</v>
      </c>
      <c r="F57" s="19" t="s">
        <v>18</v>
      </c>
      <c r="G57" s="19"/>
      <c r="H57" s="19"/>
      <c r="I57" s="16"/>
      <c r="J57" s="17"/>
      <c r="K57" s="19"/>
      <c r="L57" s="19" t="s">
        <v>21</v>
      </c>
      <c r="M57" s="17"/>
      <c r="N57" s="17" t="b">
        <v>0</v>
      </c>
      <c r="O57" s="15" t="s">
        <v>358</v>
      </c>
      <c r="P57" s="15" t="s">
        <v>359</v>
      </c>
    </row>
    <row r="58" spans="1:16" ht="188.5" x14ac:dyDescent="0.35">
      <c r="A58" s="7">
        <v>51</v>
      </c>
      <c r="B58" s="9">
        <v>37381</v>
      </c>
      <c r="C58" s="9">
        <v>42786</v>
      </c>
      <c r="D58" s="10" t="s">
        <v>25</v>
      </c>
      <c r="E58" s="10" t="s">
        <v>26</v>
      </c>
      <c r="F58" s="10" t="s">
        <v>18</v>
      </c>
      <c r="G58" s="20"/>
      <c r="H58" s="20"/>
      <c r="I58" s="7">
        <v>150</v>
      </c>
      <c r="J58" s="16"/>
      <c r="K58" s="10"/>
      <c r="L58" s="10" t="s">
        <v>21</v>
      </c>
      <c r="M58" s="14" t="b">
        <v>1</v>
      </c>
      <c r="N58" s="14" t="b">
        <v>0</v>
      </c>
      <c r="O58" s="15" t="s">
        <v>22</v>
      </c>
      <c r="P58" s="15" t="s">
        <v>375</v>
      </c>
    </row>
    <row r="59" spans="1:16" ht="58" x14ac:dyDescent="0.35">
      <c r="A59" s="7">
        <f t="shared" si="0"/>
        <v>52</v>
      </c>
      <c r="B59" s="9">
        <v>37408</v>
      </c>
      <c r="C59" s="9">
        <v>42786</v>
      </c>
      <c r="D59" s="10" t="s">
        <v>25</v>
      </c>
      <c r="E59" s="10" t="s">
        <v>26</v>
      </c>
      <c r="F59" s="10" t="s">
        <v>18</v>
      </c>
      <c r="G59" s="10"/>
      <c r="H59" s="10"/>
      <c r="I59" s="16"/>
      <c r="J59" s="16"/>
      <c r="K59" s="10"/>
      <c r="L59" s="10" t="s">
        <v>27</v>
      </c>
      <c r="M59" s="14" t="b">
        <v>0</v>
      </c>
      <c r="N59" s="14" t="b">
        <v>0</v>
      </c>
      <c r="O59" s="15" t="s">
        <v>22</v>
      </c>
      <c r="P59" s="15" t="s">
        <v>37</v>
      </c>
    </row>
    <row r="60" spans="1:16" ht="188.5" x14ac:dyDescent="0.35">
      <c r="A60" s="7">
        <f t="shared" si="0"/>
        <v>53</v>
      </c>
      <c r="B60" s="9">
        <v>37441</v>
      </c>
      <c r="C60" s="9">
        <v>42786</v>
      </c>
      <c r="D60" s="10" t="s">
        <v>25</v>
      </c>
      <c r="E60" s="10" t="s">
        <v>26</v>
      </c>
      <c r="F60" s="10" t="s">
        <v>18</v>
      </c>
      <c r="G60" s="20"/>
      <c r="H60" s="20"/>
      <c r="I60" s="7">
        <v>150</v>
      </c>
      <c r="J60" s="16"/>
      <c r="K60" s="10"/>
      <c r="L60" s="10" t="s">
        <v>27</v>
      </c>
      <c r="M60" s="14" t="b">
        <v>1</v>
      </c>
      <c r="N60" s="14" t="b">
        <v>0</v>
      </c>
      <c r="O60" s="15" t="s">
        <v>22</v>
      </c>
      <c r="P60" s="15" t="s">
        <v>375</v>
      </c>
    </row>
    <row r="61" spans="1:16" ht="92.25" customHeight="1" x14ac:dyDescent="0.35">
      <c r="A61" s="17">
        <v>54</v>
      </c>
      <c r="B61" s="18">
        <v>37469</v>
      </c>
      <c r="C61" s="18">
        <v>45139</v>
      </c>
      <c r="D61" s="19" t="s">
        <v>25</v>
      </c>
      <c r="E61" s="19" t="s">
        <v>26</v>
      </c>
      <c r="F61" s="19" t="s">
        <v>18</v>
      </c>
      <c r="G61" s="19"/>
      <c r="H61" s="19"/>
      <c r="I61" s="21"/>
      <c r="J61" s="17"/>
      <c r="K61" s="19"/>
      <c r="L61" s="19" t="s">
        <v>21</v>
      </c>
      <c r="M61" s="17"/>
      <c r="N61" s="17" t="b">
        <v>0</v>
      </c>
      <c r="O61" s="15" t="s">
        <v>222</v>
      </c>
      <c r="P61" s="15" t="s">
        <v>223</v>
      </c>
    </row>
    <row r="62" spans="1:16" ht="189" customHeight="1" x14ac:dyDescent="0.35">
      <c r="A62" s="17">
        <v>55</v>
      </c>
      <c r="B62" s="18">
        <v>37504</v>
      </c>
      <c r="C62" s="18">
        <v>45139</v>
      </c>
      <c r="D62" s="19" t="s">
        <v>163</v>
      </c>
      <c r="E62" s="19" t="s">
        <v>17</v>
      </c>
      <c r="F62" s="19" t="s">
        <v>18</v>
      </c>
      <c r="G62" s="19"/>
      <c r="H62" s="19"/>
      <c r="I62" s="21"/>
      <c r="J62" s="17"/>
      <c r="K62" s="19"/>
      <c r="L62" s="19" t="s">
        <v>21</v>
      </c>
      <c r="M62" s="17"/>
      <c r="N62" s="17" t="b">
        <v>0</v>
      </c>
      <c r="O62" s="15" t="s">
        <v>360</v>
      </c>
      <c r="P62" s="15" t="s">
        <v>361</v>
      </c>
    </row>
    <row r="63" spans="1:16" ht="101.5" x14ac:dyDescent="0.35">
      <c r="A63" s="7">
        <v>56</v>
      </c>
      <c r="B63" s="9">
        <v>37773</v>
      </c>
      <c r="C63" s="9">
        <v>42786</v>
      </c>
      <c r="D63" s="10" t="s">
        <v>25</v>
      </c>
      <c r="E63" s="10" t="s">
        <v>26</v>
      </c>
      <c r="F63" s="10" t="s">
        <v>18</v>
      </c>
      <c r="G63" s="10"/>
      <c r="H63" s="10"/>
      <c r="I63" s="16"/>
      <c r="J63" s="16"/>
      <c r="K63" s="10"/>
      <c r="L63" s="10" t="s">
        <v>21</v>
      </c>
      <c r="M63" s="14" t="b">
        <v>1</v>
      </c>
      <c r="N63" s="14" t="b">
        <v>0</v>
      </c>
      <c r="O63" s="15" t="s">
        <v>38</v>
      </c>
      <c r="P63" s="15" t="s">
        <v>37</v>
      </c>
    </row>
    <row r="64" spans="1:16" ht="186" customHeight="1" x14ac:dyDescent="0.35">
      <c r="A64" s="7">
        <f t="shared" si="0"/>
        <v>57</v>
      </c>
      <c r="B64" s="9">
        <v>37822</v>
      </c>
      <c r="C64" s="9">
        <v>42786</v>
      </c>
      <c r="D64" s="10" t="s">
        <v>25</v>
      </c>
      <c r="E64" s="10" t="s">
        <v>26</v>
      </c>
      <c r="F64" s="10" t="s">
        <v>18</v>
      </c>
      <c r="G64" s="20"/>
      <c r="H64" s="20"/>
      <c r="I64" s="7">
        <v>150</v>
      </c>
      <c r="J64" s="16"/>
      <c r="K64" s="10"/>
      <c r="L64" s="10" t="s">
        <v>21</v>
      </c>
      <c r="M64" s="14" t="b">
        <v>1</v>
      </c>
      <c r="N64" s="14" t="b">
        <v>0</v>
      </c>
      <c r="O64" s="15" t="s">
        <v>39</v>
      </c>
      <c r="P64" s="15" t="s">
        <v>19</v>
      </c>
    </row>
    <row r="65" spans="1:16" ht="145" x14ac:dyDescent="0.35">
      <c r="A65" s="7">
        <f t="shared" si="0"/>
        <v>58</v>
      </c>
      <c r="B65" s="9">
        <v>38210</v>
      </c>
      <c r="C65" s="9">
        <v>42786</v>
      </c>
      <c r="D65" s="11" t="s">
        <v>150</v>
      </c>
      <c r="E65" s="10" t="s">
        <v>26</v>
      </c>
      <c r="F65" s="10" t="s">
        <v>18</v>
      </c>
      <c r="G65" s="20"/>
      <c r="H65" s="20"/>
      <c r="I65" s="7">
        <v>150</v>
      </c>
      <c r="J65" s="16"/>
      <c r="K65" s="11" t="s">
        <v>351</v>
      </c>
      <c r="L65" s="10" t="s">
        <v>21</v>
      </c>
      <c r="M65" s="14" t="b">
        <v>1</v>
      </c>
      <c r="N65" s="14" t="b">
        <v>0</v>
      </c>
      <c r="O65" s="15" t="s">
        <v>376</v>
      </c>
      <c r="P65" s="15" t="s">
        <v>377</v>
      </c>
    </row>
    <row r="66" spans="1:16" ht="87" x14ac:dyDescent="0.35">
      <c r="A66" s="7">
        <f t="shared" si="0"/>
        <v>59</v>
      </c>
      <c r="B66" s="9">
        <v>38248</v>
      </c>
      <c r="C66" s="9">
        <v>42786</v>
      </c>
      <c r="D66" s="11" t="s">
        <v>150</v>
      </c>
      <c r="E66" s="10" t="s">
        <v>26</v>
      </c>
      <c r="F66" s="10" t="s">
        <v>18</v>
      </c>
      <c r="G66" s="10"/>
      <c r="H66" s="10"/>
      <c r="I66" s="16"/>
      <c r="J66" s="16"/>
      <c r="K66" s="10"/>
      <c r="L66" s="10" t="s">
        <v>21</v>
      </c>
      <c r="M66" s="14" t="b">
        <v>1</v>
      </c>
      <c r="N66" s="14" t="b">
        <v>0</v>
      </c>
      <c r="O66" s="15" t="s">
        <v>22</v>
      </c>
      <c r="P66" s="15" t="s">
        <v>378</v>
      </c>
    </row>
    <row r="67" spans="1:16" ht="145" x14ac:dyDescent="0.35">
      <c r="A67" s="7">
        <f t="shared" si="0"/>
        <v>60</v>
      </c>
      <c r="B67" s="9">
        <v>38280</v>
      </c>
      <c r="C67" s="9">
        <v>42786</v>
      </c>
      <c r="D67" s="11" t="s">
        <v>150</v>
      </c>
      <c r="E67" s="10" t="s">
        <v>26</v>
      </c>
      <c r="F67" s="10" t="s">
        <v>18</v>
      </c>
      <c r="G67" s="20"/>
      <c r="H67" s="20"/>
      <c r="I67" s="7">
        <v>150</v>
      </c>
      <c r="J67" s="16"/>
      <c r="K67" s="11" t="s">
        <v>351</v>
      </c>
      <c r="L67" s="10" t="s">
        <v>21</v>
      </c>
      <c r="M67" s="14" t="b">
        <v>1</v>
      </c>
      <c r="N67" s="14" t="b">
        <v>0</v>
      </c>
      <c r="O67" s="15" t="s">
        <v>22</v>
      </c>
      <c r="P67" s="15" t="s">
        <v>377</v>
      </c>
    </row>
    <row r="68" spans="1:16" ht="101.5" x14ac:dyDescent="0.35">
      <c r="A68" s="7">
        <f t="shared" si="0"/>
        <v>61</v>
      </c>
      <c r="B68" s="9">
        <v>38734</v>
      </c>
      <c r="C68" s="9">
        <v>42786</v>
      </c>
      <c r="D68" s="11" t="s">
        <v>150</v>
      </c>
      <c r="E68" s="10" t="s">
        <v>26</v>
      </c>
      <c r="F68" s="10" t="s">
        <v>18</v>
      </c>
      <c r="G68" s="20"/>
      <c r="H68" s="20"/>
      <c r="I68" s="7">
        <v>150</v>
      </c>
      <c r="J68" s="16"/>
      <c r="K68" s="10"/>
      <c r="L68" s="10" t="s">
        <v>21</v>
      </c>
      <c r="M68" s="14" t="b">
        <v>0</v>
      </c>
      <c r="N68" s="14" t="b">
        <v>0</v>
      </c>
      <c r="O68" s="15" t="s">
        <v>22</v>
      </c>
      <c r="P68" s="15" t="s">
        <v>379</v>
      </c>
    </row>
    <row r="69" spans="1:16" ht="264" customHeight="1" x14ac:dyDescent="0.35">
      <c r="A69" s="7">
        <f>A68+1</f>
        <v>62</v>
      </c>
      <c r="B69" s="22">
        <v>38807</v>
      </c>
      <c r="C69" s="9">
        <v>42786</v>
      </c>
      <c r="D69" s="10" t="s">
        <v>16</v>
      </c>
      <c r="E69" s="10" t="s">
        <v>17</v>
      </c>
      <c r="F69" s="11" t="s">
        <v>344</v>
      </c>
      <c r="G69" s="10"/>
      <c r="H69" s="10"/>
      <c r="I69" s="16"/>
      <c r="J69" s="16"/>
      <c r="K69" s="10"/>
      <c r="L69" s="10" t="s">
        <v>21</v>
      </c>
      <c r="M69" s="14" t="b">
        <v>0</v>
      </c>
      <c r="N69" s="14" t="b">
        <v>0</v>
      </c>
      <c r="O69" s="15" t="s">
        <v>343</v>
      </c>
      <c r="P69" s="15" t="s">
        <v>380</v>
      </c>
    </row>
    <row r="70" spans="1:16" ht="196.5" customHeight="1" x14ac:dyDescent="0.35">
      <c r="A70" s="7">
        <f t="shared" si="0"/>
        <v>63</v>
      </c>
      <c r="B70" s="9">
        <v>38860</v>
      </c>
      <c r="C70" s="9">
        <v>42786</v>
      </c>
      <c r="D70" s="11" t="s">
        <v>150</v>
      </c>
      <c r="E70" s="10" t="s">
        <v>26</v>
      </c>
      <c r="F70" s="10" t="s">
        <v>18</v>
      </c>
      <c r="G70" s="20"/>
      <c r="H70" s="20"/>
      <c r="I70" s="7">
        <v>150</v>
      </c>
      <c r="J70" s="16"/>
      <c r="K70" s="10"/>
      <c r="L70" s="10" t="s">
        <v>27</v>
      </c>
      <c r="M70" s="14" t="b">
        <v>0</v>
      </c>
      <c r="N70" s="14" t="b">
        <v>0</v>
      </c>
      <c r="O70" s="15" t="s">
        <v>22</v>
      </c>
      <c r="P70" s="15" t="s">
        <v>379</v>
      </c>
    </row>
    <row r="71" spans="1:16" ht="144.75" customHeight="1" x14ac:dyDescent="0.35">
      <c r="A71" s="17">
        <v>64</v>
      </c>
      <c r="B71" s="18">
        <v>39023</v>
      </c>
      <c r="C71" s="18">
        <v>45139</v>
      </c>
      <c r="D71" s="19" t="s">
        <v>163</v>
      </c>
      <c r="E71" s="19" t="s">
        <v>17</v>
      </c>
      <c r="F71" s="11" t="s">
        <v>136</v>
      </c>
      <c r="G71" s="12">
        <v>34.517183000000003</v>
      </c>
      <c r="H71" s="12">
        <v>51.263201000000002</v>
      </c>
      <c r="I71" s="21"/>
      <c r="J71" s="17"/>
      <c r="K71" s="19"/>
      <c r="L71" s="19" t="s">
        <v>21</v>
      </c>
      <c r="M71" s="17"/>
      <c r="N71" s="17" t="b">
        <v>0</v>
      </c>
      <c r="O71" s="15" t="s">
        <v>362</v>
      </c>
      <c r="P71" s="15" t="s">
        <v>225</v>
      </c>
    </row>
    <row r="72" spans="1:16" ht="133.5" customHeight="1" x14ac:dyDescent="0.35">
      <c r="A72" s="7">
        <v>65</v>
      </c>
      <c r="B72" s="9">
        <v>39023</v>
      </c>
      <c r="C72" s="9">
        <v>42786</v>
      </c>
      <c r="D72" s="10" t="s">
        <v>16</v>
      </c>
      <c r="E72" s="10" t="s">
        <v>17</v>
      </c>
      <c r="F72" s="11" t="s">
        <v>136</v>
      </c>
      <c r="G72" s="12">
        <v>34.517183000000003</v>
      </c>
      <c r="H72" s="12">
        <v>51.263201000000002</v>
      </c>
      <c r="I72" s="16"/>
      <c r="J72" s="16"/>
      <c r="K72" s="10"/>
      <c r="L72" s="10" t="s">
        <v>21</v>
      </c>
      <c r="M72" s="14" t="b">
        <v>0</v>
      </c>
      <c r="N72" s="14" t="b">
        <v>0</v>
      </c>
      <c r="O72" s="15" t="s">
        <v>224</v>
      </c>
      <c r="P72" s="15" t="s">
        <v>42</v>
      </c>
    </row>
    <row r="73" spans="1:16" ht="130.5" x14ac:dyDescent="0.35">
      <c r="A73" s="7">
        <f t="shared" si="0"/>
        <v>66</v>
      </c>
      <c r="B73" s="9">
        <v>39023</v>
      </c>
      <c r="C73" s="9">
        <v>42786</v>
      </c>
      <c r="D73" s="10" t="s">
        <v>20</v>
      </c>
      <c r="E73" s="10" t="s">
        <v>17</v>
      </c>
      <c r="F73" s="11" t="s">
        <v>136</v>
      </c>
      <c r="G73" s="12">
        <v>34.517183000000003</v>
      </c>
      <c r="H73" s="12">
        <v>51.263201000000002</v>
      </c>
      <c r="I73" s="16"/>
      <c r="J73" s="16"/>
      <c r="K73" s="10"/>
      <c r="L73" s="10" t="s">
        <v>21</v>
      </c>
      <c r="M73" s="14" t="b">
        <v>0</v>
      </c>
      <c r="N73" s="14" t="b">
        <v>0</v>
      </c>
      <c r="O73" s="15" t="s">
        <v>224</v>
      </c>
      <c r="P73" s="15" t="s">
        <v>42</v>
      </c>
    </row>
    <row r="74" spans="1:16" ht="116" x14ac:dyDescent="0.35">
      <c r="A74" s="17">
        <v>67</v>
      </c>
      <c r="B74" s="18">
        <v>39023</v>
      </c>
      <c r="C74" s="18">
        <v>45139</v>
      </c>
      <c r="D74" s="19" t="s">
        <v>25</v>
      </c>
      <c r="E74" s="19" t="s">
        <v>26</v>
      </c>
      <c r="F74" s="19" t="s">
        <v>136</v>
      </c>
      <c r="G74" s="12">
        <v>34.517183000000003</v>
      </c>
      <c r="H74" s="12">
        <v>51.263201000000002</v>
      </c>
      <c r="I74" s="16"/>
      <c r="J74" s="17"/>
      <c r="K74" s="19"/>
      <c r="L74" s="19" t="s">
        <v>21</v>
      </c>
      <c r="M74" s="17"/>
      <c r="N74" s="17" t="b">
        <v>0</v>
      </c>
      <c r="O74" s="15" t="s">
        <v>224</v>
      </c>
      <c r="P74" s="15" t="s">
        <v>225</v>
      </c>
    </row>
    <row r="75" spans="1:16" ht="188.5" x14ac:dyDescent="0.35">
      <c r="A75" s="7">
        <v>68</v>
      </c>
      <c r="B75" s="9">
        <v>39023</v>
      </c>
      <c r="C75" s="9">
        <v>42786</v>
      </c>
      <c r="D75" s="11" t="s">
        <v>150</v>
      </c>
      <c r="E75" s="10" t="s">
        <v>26</v>
      </c>
      <c r="F75" s="11" t="s">
        <v>136</v>
      </c>
      <c r="G75" s="12">
        <v>34.517183000000003</v>
      </c>
      <c r="H75" s="12">
        <v>51.263201000000002</v>
      </c>
      <c r="I75" s="7">
        <v>150</v>
      </c>
      <c r="J75" s="16"/>
      <c r="K75" s="10"/>
      <c r="L75" s="10" t="s">
        <v>21</v>
      </c>
      <c r="M75" s="14" t="b">
        <v>1</v>
      </c>
      <c r="N75" s="14" t="b">
        <v>0</v>
      </c>
      <c r="O75" s="15" t="s">
        <v>43</v>
      </c>
      <c r="P75" s="15" t="s">
        <v>44</v>
      </c>
    </row>
    <row r="76" spans="1:16" ht="116" x14ac:dyDescent="0.35">
      <c r="A76" s="17">
        <v>69</v>
      </c>
      <c r="B76" s="18">
        <v>39023</v>
      </c>
      <c r="C76" s="18">
        <v>45139</v>
      </c>
      <c r="D76" s="19" t="s">
        <v>16</v>
      </c>
      <c r="E76" s="19" t="s">
        <v>17</v>
      </c>
      <c r="F76" s="19" t="s">
        <v>226</v>
      </c>
      <c r="G76" s="19"/>
      <c r="H76" s="19"/>
      <c r="I76" s="23"/>
      <c r="J76" s="17"/>
      <c r="K76" s="19" t="s">
        <v>227</v>
      </c>
      <c r="L76" s="19" t="s">
        <v>21</v>
      </c>
      <c r="M76" s="17"/>
      <c r="N76" s="17" t="b">
        <v>0</v>
      </c>
      <c r="O76" s="15" t="s">
        <v>224</v>
      </c>
      <c r="P76" s="15" t="s">
        <v>225</v>
      </c>
    </row>
    <row r="77" spans="1:16" ht="43.5" x14ac:dyDescent="0.35">
      <c r="A77" s="7">
        <v>70</v>
      </c>
      <c r="B77" s="9">
        <v>39052</v>
      </c>
      <c r="C77" s="9">
        <v>42786</v>
      </c>
      <c r="D77" s="10" t="s">
        <v>150</v>
      </c>
      <c r="E77" s="10" t="s">
        <v>26</v>
      </c>
      <c r="F77" s="10" t="s">
        <v>18</v>
      </c>
      <c r="G77" s="20"/>
      <c r="H77" s="20"/>
      <c r="I77" s="7">
        <v>150</v>
      </c>
      <c r="J77" s="16"/>
      <c r="K77" s="10"/>
      <c r="L77" s="10" t="s">
        <v>21</v>
      </c>
      <c r="M77" s="14" t="b">
        <v>0</v>
      </c>
      <c r="N77" s="14" t="b">
        <v>0</v>
      </c>
      <c r="O77" s="15" t="s">
        <v>22</v>
      </c>
      <c r="P77" s="15" t="s">
        <v>381</v>
      </c>
    </row>
    <row r="78" spans="1:16" ht="188.5" x14ac:dyDescent="0.35">
      <c r="A78" s="7">
        <f t="shared" si="0"/>
        <v>71</v>
      </c>
      <c r="B78" s="9">
        <v>39138</v>
      </c>
      <c r="C78" s="9">
        <v>42786</v>
      </c>
      <c r="D78" s="11" t="s">
        <v>46</v>
      </c>
      <c r="E78" s="11" t="s">
        <v>47</v>
      </c>
      <c r="F78" s="10" t="s">
        <v>18</v>
      </c>
      <c r="G78" s="10"/>
      <c r="H78" s="10"/>
      <c r="I78" s="16"/>
      <c r="J78" s="16"/>
      <c r="K78" s="10"/>
      <c r="L78" s="10" t="s">
        <v>18</v>
      </c>
      <c r="M78" s="14" t="b">
        <v>0</v>
      </c>
      <c r="N78" s="14" t="b">
        <v>0</v>
      </c>
      <c r="O78" s="15" t="s">
        <v>320</v>
      </c>
      <c r="P78" s="15" t="s">
        <v>382</v>
      </c>
    </row>
    <row r="79" spans="1:16" ht="173.15" customHeight="1" x14ac:dyDescent="0.35">
      <c r="A79" s="7">
        <f t="shared" si="0"/>
        <v>72</v>
      </c>
      <c r="B79" s="9">
        <v>39219</v>
      </c>
      <c r="C79" s="9">
        <v>42845</v>
      </c>
      <c r="D79" s="11" t="s">
        <v>345</v>
      </c>
      <c r="E79" s="10" t="s">
        <v>18</v>
      </c>
      <c r="F79" s="10" t="s">
        <v>18</v>
      </c>
      <c r="G79" s="10"/>
      <c r="H79" s="10"/>
      <c r="I79" s="16"/>
      <c r="J79" s="16"/>
      <c r="K79" s="10"/>
      <c r="L79" s="10" t="s">
        <v>27</v>
      </c>
      <c r="M79" s="14" t="b">
        <v>1</v>
      </c>
      <c r="N79" s="14" t="b">
        <v>0</v>
      </c>
      <c r="O79" s="15" t="s">
        <v>346</v>
      </c>
      <c r="P79" s="15" t="s">
        <v>383</v>
      </c>
    </row>
    <row r="80" spans="1:16" ht="116" x14ac:dyDescent="0.35">
      <c r="A80" s="17">
        <v>73</v>
      </c>
      <c r="B80" s="18">
        <v>39406</v>
      </c>
      <c r="C80" s="18">
        <v>45139</v>
      </c>
      <c r="D80" s="19" t="s">
        <v>50</v>
      </c>
      <c r="E80" s="19" t="s">
        <v>26</v>
      </c>
      <c r="F80" s="19" t="s">
        <v>18</v>
      </c>
      <c r="G80" s="19"/>
      <c r="H80" s="19"/>
      <c r="I80" s="21"/>
      <c r="J80" s="17"/>
      <c r="K80" s="19"/>
      <c r="L80" s="19" t="s">
        <v>27</v>
      </c>
      <c r="M80" s="17"/>
      <c r="N80" s="17" t="b">
        <v>0</v>
      </c>
      <c r="O80" s="15" t="s">
        <v>228</v>
      </c>
      <c r="P80" s="15" t="s">
        <v>326</v>
      </c>
    </row>
    <row r="81" spans="1:16" ht="203" x14ac:dyDescent="0.35">
      <c r="A81" s="7">
        <v>74</v>
      </c>
      <c r="B81" s="9">
        <v>39482</v>
      </c>
      <c r="C81" s="9">
        <v>42786</v>
      </c>
      <c r="D81" s="10" t="s">
        <v>46</v>
      </c>
      <c r="E81" s="10" t="s">
        <v>47</v>
      </c>
      <c r="F81" s="10" t="s">
        <v>33</v>
      </c>
      <c r="G81" s="10" t="s">
        <v>34</v>
      </c>
      <c r="H81" s="10" t="s">
        <v>35</v>
      </c>
      <c r="I81" s="16"/>
      <c r="J81" s="16"/>
      <c r="K81" s="10"/>
      <c r="L81" s="10" t="s">
        <v>21</v>
      </c>
      <c r="M81" s="14" t="b">
        <v>1</v>
      </c>
      <c r="N81" s="14" t="b">
        <v>0</v>
      </c>
      <c r="O81" s="15" t="s">
        <v>384</v>
      </c>
      <c r="P81" s="15" t="s">
        <v>385</v>
      </c>
    </row>
    <row r="82" spans="1:16" ht="217.5" x14ac:dyDescent="0.35">
      <c r="A82" s="17">
        <v>75</v>
      </c>
      <c r="B82" s="18">
        <v>39638</v>
      </c>
      <c r="C82" s="18">
        <v>45139</v>
      </c>
      <c r="D82" s="19" t="s">
        <v>163</v>
      </c>
      <c r="E82" s="19" t="s">
        <v>17</v>
      </c>
      <c r="F82" s="11" t="s">
        <v>136</v>
      </c>
      <c r="G82" s="12">
        <v>34.517183000000003</v>
      </c>
      <c r="H82" s="12">
        <v>51.263201000000002</v>
      </c>
      <c r="I82" s="16"/>
      <c r="J82" s="17"/>
      <c r="K82" s="19"/>
      <c r="L82" s="19" t="s">
        <v>21</v>
      </c>
      <c r="M82" s="17"/>
      <c r="N82" s="17" t="b">
        <v>0</v>
      </c>
      <c r="O82" s="15" t="s">
        <v>363</v>
      </c>
      <c r="P82" s="15" t="s">
        <v>230</v>
      </c>
    </row>
    <row r="83" spans="1:16" ht="106.5" customHeight="1" x14ac:dyDescent="0.35">
      <c r="A83" s="7">
        <v>76</v>
      </c>
      <c r="B83" s="9">
        <v>39638</v>
      </c>
      <c r="C83" s="9">
        <v>42786</v>
      </c>
      <c r="D83" s="10" t="s">
        <v>25</v>
      </c>
      <c r="E83" s="10" t="s">
        <v>26</v>
      </c>
      <c r="F83" s="11" t="s">
        <v>136</v>
      </c>
      <c r="G83" s="12">
        <v>34.517183000000003</v>
      </c>
      <c r="H83" s="12">
        <v>51.263201000000002</v>
      </c>
      <c r="I83" s="7">
        <v>500</v>
      </c>
      <c r="J83" s="16"/>
      <c r="K83" s="10"/>
      <c r="L83" s="10" t="s">
        <v>21</v>
      </c>
      <c r="M83" s="14" t="b">
        <v>1</v>
      </c>
      <c r="N83" s="14" t="b">
        <v>0</v>
      </c>
      <c r="O83" s="15" t="s">
        <v>48</v>
      </c>
      <c r="P83" s="15" t="s">
        <v>40</v>
      </c>
    </row>
    <row r="84" spans="1:16" ht="145" x14ac:dyDescent="0.35">
      <c r="A84" s="17">
        <v>77</v>
      </c>
      <c r="B84" s="18">
        <v>39638</v>
      </c>
      <c r="C84" s="18">
        <v>45139</v>
      </c>
      <c r="D84" s="19" t="s">
        <v>20</v>
      </c>
      <c r="E84" s="19" t="s">
        <v>17</v>
      </c>
      <c r="F84" s="19" t="s">
        <v>136</v>
      </c>
      <c r="G84" s="12">
        <v>34.517183000000003</v>
      </c>
      <c r="H84" s="12">
        <v>51.263201000000002</v>
      </c>
      <c r="I84" s="23"/>
      <c r="J84" s="17"/>
      <c r="K84" s="19"/>
      <c r="L84" s="19" t="s">
        <v>21</v>
      </c>
      <c r="M84" s="17"/>
      <c r="N84" s="17" t="b">
        <v>0</v>
      </c>
      <c r="O84" s="15" t="s">
        <v>229</v>
      </c>
      <c r="P84" s="15" t="s">
        <v>230</v>
      </c>
    </row>
    <row r="85" spans="1:16" ht="145" x14ac:dyDescent="0.35">
      <c r="A85" s="17">
        <v>78</v>
      </c>
      <c r="B85" s="18">
        <v>39638</v>
      </c>
      <c r="C85" s="18">
        <v>45139</v>
      </c>
      <c r="D85" s="19" t="s">
        <v>16</v>
      </c>
      <c r="E85" s="19" t="s">
        <v>17</v>
      </c>
      <c r="F85" s="19" t="s">
        <v>136</v>
      </c>
      <c r="G85" s="12">
        <v>34.517183000000003</v>
      </c>
      <c r="H85" s="12">
        <v>51.263201000000002</v>
      </c>
      <c r="I85" s="23"/>
      <c r="J85" s="17"/>
      <c r="K85" s="19"/>
      <c r="L85" s="19" t="s">
        <v>21</v>
      </c>
      <c r="M85" s="17"/>
      <c r="N85" s="17" t="b">
        <v>0</v>
      </c>
      <c r="O85" s="15" t="s">
        <v>229</v>
      </c>
      <c r="P85" s="15" t="s">
        <v>230</v>
      </c>
    </row>
    <row r="86" spans="1:16" ht="159.5" x14ac:dyDescent="0.35">
      <c r="A86" s="7">
        <v>79</v>
      </c>
      <c r="B86" s="9">
        <v>39677</v>
      </c>
      <c r="C86" s="9">
        <v>42786</v>
      </c>
      <c r="D86" s="10" t="s">
        <v>46</v>
      </c>
      <c r="E86" s="10" t="s">
        <v>47</v>
      </c>
      <c r="F86" s="10" t="s">
        <v>33</v>
      </c>
      <c r="G86" s="10" t="s">
        <v>34</v>
      </c>
      <c r="H86" s="10" t="s">
        <v>35</v>
      </c>
      <c r="I86" s="7">
        <v>152</v>
      </c>
      <c r="J86" s="16"/>
      <c r="K86" s="10"/>
      <c r="L86" s="10" t="s">
        <v>27</v>
      </c>
      <c r="M86" s="14" t="b">
        <v>1</v>
      </c>
      <c r="N86" s="14" t="b">
        <v>0</v>
      </c>
      <c r="O86" s="15" t="s">
        <v>22</v>
      </c>
      <c r="P86" s="15" t="s">
        <v>49</v>
      </c>
    </row>
    <row r="87" spans="1:16" ht="145" x14ac:dyDescent="0.35">
      <c r="A87" s="7">
        <f t="shared" ref="A87:A224" si="1">A86+1</f>
        <v>80</v>
      </c>
      <c r="B87" s="9">
        <v>39764</v>
      </c>
      <c r="C87" s="9">
        <v>42786</v>
      </c>
      <c r="D87" s="10" t="s">
        <v>50</v>
      </c>
      <c r="E87" s="10" t="s">
        <v>26</v>
      </c>
      <c r="F87" s="10" t="s">
        <v>33</v>
      </c>
      <c r="G87" s="10" t="s">
        <v>34</v>
      </c>
      <c r="H87" s="10" t="s">
        <v>35</v>
      </c>
      <c r="I87" s="7">
        <v>500</v>
      </c>
      <c r="J87" s="16"/>
      <c r="K87" s="10"/>
      <c r="L87" s="10" t="s">
        <v>21</v>
      </c>
      <c r="M87" s="14" t="b">
        <v>1</v>
      </c>
      <c r="N87" s="14" t="b">
        <v>0</v>
      </c>
      <c r="O87" s="15" t="s">
        <v>22</v>
      </c>
      <c r="P87" s="15" t="s">
        <v>386</v>
      </c>
    </row>
    <row r="88" spans="1:16" ht="159.5" x14ac:dyDescent="0.35">
      <c r="A88" s="7">
        <v>81</v>
      </c>
      <c r="B88" s="9">
        <v>39846</v>
      </c>
      <c r="C88" s="9">
        <v>42786</v>
      </c>
      <c r="D88" s="10" t="s">
        <v>46</v>
      </c>
      <c r="E88" s="10" t="s">
        <v>47</v>
      </c>
      <c r="F88" s="10" t="s">
        <v>33</v>
      </c>
      <c r="G88" s="10" t="s">
        <v>34</v>
      </c>
      <c r="H88" s="10" t="s">
        <v>35</v>
      </c>
      <c r="I88" s="7">
        <v>373</v>
      </c>
      <c r="J88" s="16"/>
      <c r="K88" s="10" t="s">
        <v>51</v>
      </c>
      <c r="L88" s="10" t="s">
        <v>21</v>
      </c>
      <c r="M88" s="14" t="b">
        <v>1</v>
      </c>
      <c r="N88" s="14" t="b">
        <v>0</v>
      </c>
      <c r="O88" s="15" t="s">
        <v>52</v>
      </c>
      <c r="P88" s="15" t="s">
        <v>53</v>
      </c>
    </row>
    <row r="89" spans="1:16" ht="174" x14ac:dyDescent="0.35">
      <c r="A89" s="7">
        <f t="shared" si="1"/>
        <v>82</v>
      </c>
      <c r="B89" s="9">
        <v>39953</v>
      </c>
      <c r="C89" s="9">
        <v>42786</v>
      </c>
      <c r="D89" s="10" t="s">
        <v>50</v>
      </c>
      <c r="E89" s="10" t="s">
        <v>26</v>
      </c>
      <c r="F89" s="10" t="s">
        <v>33</v>
      </c>
      <c r="G89" s="10" t="s">
        <v>34</v>
      </c>
      <c r="H89" s="10" t="s">
        <v>35</v>
      </c>
      <c r="I89" s="7">
        <v>800</v>
      </c>
      <c r="J89" s="16"/>
      <c r="K89" s="10"/>
      <c r="L89" s="10" t="s">
        <v>21</v>
      </c>
      <c r="M89" s="14" t="b">
        <v>1</v>
      </c>
      <c r="N89" s="14" t="b">
        <v>0</v>
      </c>
      <c r="O89" s="15" t="s">
        <v>22</v>
      </c>
      <c r="P89" s="15" t="s">
        <v>387</v>
      </c>
    </row>
    <row r="90" spans="1:16" ht="217.5" x14ac:dyDescent="0.35">
      <c r="A90" s="17">
        <v>83</v>
      </c>
      <c r="B90" s="18">
        <v>40083</v>
      </c>
      <c r="C90" s="18">
        <v>45139</v>
      </c>
      <c r="D90" s="19" t="s">
        <v>163</v>
      </c>
      <c r="E90" s="19" t="s">
        <v>17</v>
      </c>
      <c r="F90" s="11" t="s">
        <v>136</v>
      </c>
      <c r="G90" s="12">
        <v>34.517183000000003</v>
      </c>
      <c r="H90" s="12">
        <v>51.263201000000002</v>
      </c>
      <c r="I90" s="23"/>
      <c r="J90" s="17"/>
      <c r="K90" s="19"/>
      <c r="L90" s="19" t="s">
        <v>21</v>
      </c>
      <c r="M90" s="17"/>
      <c r="N90" s="17" t="b">
        <v>0</v>
      </c>
      <c r="O90" s="15" t="s">
        <v>364</v>
      </c>
      <c r="P90" s="15" t="s">
        <v>365</v>
      </c>
    </row>
    <row r="91" spans="1:16" ht="72.5" x14ac:dyDescent="0.35">
      <c r="A91" s="7">
        <v>84</v>
      </c>
      <c r="B91" s="9">
        <v>40083</v>
      </c>
      <c r="C91" s="9">
        <v>42786</v>
      </c>
      <c r="D91" s="10" t="s">
        <v>16</v>
      </c>
      <c r="E91" s="10" t="s">
        <v>17</v>
      </c>
      <c r="F91" s="11" t="s">
        <v>136</v>
      </c>
      <c r="G91" s="12">
        <v>34.517183000000003</v>
      </c>
      <c r="H91" s="12">
        <v>51.263201000000002</v>
      </c>
      <c r="I91" s="7">
        <v>200</v>
      </c>
      <c r="J91" s="16"/>
      <c r="K91" s="10"/>
      <c r="L91" s="10" t="s">
        <v>21</v>
      </c>
      <c r="M91" s="14" t="b">
        <v>0</v>
      </c>
      <c r="N91" s="14" t="b">
        <v>0</v>
      </c>
      <c r="O91" s="15" t="s">
        <v>22</v>
      </c>
      <c r="P91" s="15" t="s">
        <v>19</v>
      </c>
    </row>
    <row r="92" spans="1:16" ht="130.5" x14ac:dyDescent="0.35">
      <c r="A92" s="7">
        <f t="shared" si="1"/>
        <v>85</v>
      </c>
      <c r="B92" s="9">
        <v>40083</v>
      </c>
      <c r="C92" s="9">
        <v>42786</v>
      </c>
      <c r="D92" s="10" t="s">
        <v>20</v>
      </c>
      <c r="E92" s="10" t="s">
        <v>17</v>
      </c>
      <c r="F92" s="11" t="s">
        <v>136</v>
      </c>
      <c r="G92" s="12">
        <v>34.517183000000003</v>
      </c>
      <c r="H92" s="12">
        <v>51.263201000000002</v>
      </c>
      <c r="I92" s="7">
        <v>100</v>
      </c>
      <c r="J92" s="16"/>
      <c r="K92" s="10"/>
      <c r="L92" s="10" t="s">
        <v>21</v>
      </c>
      <c r="M92" s="14" t="b">
        <v>0</v>
      </c>
      <c r="N92" s="14" t="b">
        <v>0</v>
      </c>
      <c r="O92" s="15" t="s">
        <v>55</v>
      </c>
      <c r="P92" s="15" t="s">
        <v>19</v>
      </c>
    </row>
    <row r="93" spans="1:16" ht="116" x14ac:dyDescent="0.35">
      <c r="A93" s="7">
        <f>A92+1</f>
        <v>86</v>
      </c>
      <c r="B93" s="9">
        <v>40084</v>
      </c>
      <c r="C93" s="9">
        <v>42786</v>
      </c>
      <c r="D93" s="11" t="s">
        <v>150</v>
      </c>
      <c r="E93" s="10" t="s">
        <v>26</v>
      </c>
      <c r="F93" s="10" t="s">
        <v>18</v>
      </c>
      <c r="G93" s="10"/>
      <c r="H93" s="10"/>
      <c r="I93" s="16"/>
      <c r="J93" s="16"/>
      <c r="K93" s="10"/>
      <c r="L93" s="10" t="s">
        <v>21</v>
      </c>
      <c r="M93" s="14" t="b">
        <v>1</v>
      </c>
      <c r="N93" s="14" t="b">
        <v>0</v>
      </c>
      <c r="O93" s="15" t="s">
        <v>22</v>
      </c>
      <c r="P93" s="15" t="s">
        <v>28</v>
      </c>
    </row>
    <row r="94" spans="1:16" ht="116" x14ac:dyDescent="0.35">
      <c r="A94" s="7">
        <f t="shared" si="1"/>
        <v>87</v>
      </c>
      <c r="B94" s="9">
        <v>40084</v>
      </c>
      <c r="C94" s="9">
        <v>42786</v>
      </c>
      <c r="D94" s="10" t="s">
        <v>50</v>
      </c>
      <c r="E94" s="10" t="s">
        <v>26</v>
      </c>
      <c r="F94" s="10" t="s">
        <v>33</v>
      </c>
      <c r="G94" s="10" t="s">
        <v>34</v>
      </c>
      <c r="H94" s="10" t="s">
        <v>35</v>
      </c>
      <c r="I94" s="16"/>
      <c r="J94" s="16"/>
      <c r="K94" s="10"/>
      <c r="L94" s="10" t="s">
        <v>21</v>
      </c>
      <c r="M94" s="14" t="b">
        <v>1</v>
      </c>
      <c r="N94" s="14" t="b">
        <v>0</v>
      </c>
      <c r="O94" s="15" t="s">
        <v>22</v>
      </c>
      <c r="P94" s="15" t="s">
        <v>28</v>
      </c>
    </row>
    <row r="95" spans="1:16" ht="203" x14ac:dyDescent="0.35">
      <c r="A95" s="7">
        <f t="shared" si="1"/>
        <v>88</v>
      </c>
      <c r="B95" s="9">
        <v>40163</v>
      </c>
      <c r="C95" s="9">
        <v>42786</v>
      </c>
      <c r="D95" s="10" t="s">
        <v>50</v>
      </c>
      <c r="E95" s="10" t="s">
        <v>388</v>
      </c>
      <c r="F95" s="10" t="s">
        <v>33</v>
      </c>
      <c r="G95" s="10" t="s">
        <v>34</v>
      </c>
      <c r="H95" s="10" t="s">
        <v>35</v>
      </c>
      <c r="I95" s="16"/>
      <c r="J95" s="16"/>
      <c r="K95" s="10"/>
      <c r="L95" s="10" t="s">
        <v>21</v>
      </c>
      <c r="M95" s="14" t="b">
        <v>1</v>
      </c>
      <c r="N95" s="14" t="b">
        <v>0</v>
      </c>
      <c r="O95" s="15" t="s">
        <v>22</v>
      </c>
      <c r="P95" s="15" t="s">
        <v>389</v>
      </c>
    </row>
    <row r="96" spans="1:16" ht="175.5" customHeight="1" x14ac:dyDescent="0.35">
      <c r="A96" s="7">
        <v>89</v>
      </c>
      <c r="B96" s="9">
        <v>40410</v>
      </c>
      <c r="C96" s="9">
        <v>42786</v>
      </c>
      <c r="D96" s="10" t="s">
        <v>241</v>
      </c>
      <c r="E96" s="10" t="s">
        <v>17</v>
      </c>
      <c r="F96" s="10" t="s">
        <v>18</v>
      </c>
      <c r="G96" s="10"/>
      <c r="H96" s="10"/>
      <c r="I96" s="16"/>
      <c r="J96" s="16"/>
      <c r="K96" s="10"/>
      <c r="L96" s="10" t="s">
        <v>21</v>
      </c>
      <c r="M96" s="14" t="b">
        <v>1</v>
      </c>
      <c r="N96" s="14" t="b">
        <v>0</v>
      </c>
      <c r="O96" s="15" t="s">
        <v>390</v>
      </c>
      <c r="P96" s="15" t="s">
        <v>391</v>
      </c>
    </row>
    <row r="97" spans="1:16" ht="246.5" x14ac:dyDescent="0.35">
      <c r="A97" s="17">
        <v>90</v>
      </c>
      <c r="B97" s="18">
        <v>40415</v>
      </c>
      <c r="C97" s="18">
        <v>45139</v>
      </c>
      <c r="D97" s="19" t="s">
        <v>163</v>
      </c>
      <c r="E97" s="19" t="s">
        <v>17</v>
      </c>
      <c r="F97" s="19" t="s">
        <v>136</v>
      </c>
      <c r="G97" s="12">
        <v>34.517183000000003</v>
      </c>
      <c r="H97" s="12">
        <v>51.263201000000002</v>
      </c>
      <c r="I97" s="16"/>
      <c r="J97" s="17"/>
      <c r="K97" s="19"/>
      <c r="L97" s="19" t="s">
        <v>18</v>
      </c>
      <c r="M97" s="17"/>
      <c r="N97" s="17" t="b">
        <v>0</v>
      </c>
      <c r="O97" s="24" t="s">
        <v>366</v>
      </c>
      <c r="P97" s="15" t="s">
        <v>231</v>
      </c>
    </row>
    <row r="98" spans="1:16" ht="116" x14ac:dyDescent="0.35">
      <c r="A98" s="7">
        <v>91</v>
      </c>
      <c r="B98" s="9">
        <v>40452</v>
      </c>
      <c r="C98" s="9">
        <v>42786</v>
      </c>
      <c r="D98" s="10" t="s">
        <v>50</v>
      </c>
      <c r="E98" s="10" t="s">
        <v>26</v>
      </c>
      <c r="F98" s="10" t="s">
        <v>33</v>
      </c>
      <c r="G98" s="10" t="s">
        <v>34</v>
      </c>
      <c r="H98" s="10" t="s">
        <v>35</v>
      </c>
      <c r="I98" s="7">
        <v>800</v>
      </c>
      <c r="J98" s="16"/>
      <c r="K98" s="10"/>
      <c r="L98" s="10" t="s">
        <v>18</v>
      </c>
      <c r="M98" s="14" t="b">
        <v>1</v>
      </c>
      <c r="N98" s="14" t="b">
        <v>0</v>
      </c>
      <c r="O98" s="15" t="s">
        <v>57</v>
      </c>
      <c r="P98" s="15" t="s">
        <v>28</v>
      </c>
    </row>
    <row r="99" spans="1:16" ht="159.5" x14ac:dyDescent="0.35">
      <c r="A99" s="17">
        <v>92</v>
      </c>
      <c r="B99" s="18">
        <v>40564</v>
      </c>
      <c r="C99" s="18">
        <v>45139</v>
      </c>
      <c r="D99" s="19" t="s">
        <v>251</v>
      </c>
      <c r="E99" s="19" t="s">
        <v>26</v>
      </c>
      <c r="F99" s="19" t="s">
        <v>33</v>
      </c>
      <c r="G99" s="10" t="s">
        <v>34</v>
      </c>
      <c r="H99" s="10" t="s">
        <v>35</v>
      </c>
      <c r="I99" s="23"/>
      <c r="J99" s="17"/>
      <c r="K99" s="19"/>
      <c r="L99" s="19" t="s">
        <v>18</v>
      </c>
      <c r="M99" s="17"/>
      <c r="N99" s="17" t="b">
        <v>0</v>
      </c>
      <c r="O99" s="15" t="s">
        <v>318</v>
      </c>
      <c r="P99" s="15" t="s">
        <v>319</v>
      </c>
    </row>
    <row r="100" spans="1:16" ht="282.75" customHeight="1" x14ac:dyDescent="0.35">
      <c r="A100" s="17">
        <v>93</v>
      </c>
      <c r="B100" s="18">
        <v>40564</v>
      </c>
      <c r="C100" s="18">
        <v>45139</v>
      </c>
      <c r="D100" s="19" t="s">
        <v>251</v>
      </c>
      <c r="E100" s="19" t="s">
        <v>26</v>
      </c>
      <c r="F100" s="19" t="s">
        <v>33</v>
      </c>
      <c r="G100" s="10" t="s">
        <v>34</v>
      </c>
      <c r="H100" s="10" t="s">
        <v>35</v>
      </c>
      <c r="I100" s="23"/>
      <c r="J100" s="17"/>
      <c r="K100" s="19"/>
      <c r="L100" s="19" t="s">
        <v>18</v>
      </c>
      <c r="M100" s="17"/>
      <c r="N100" s="17" t="b">
        <v>0</v>
      </c>
      <c r="O100" s="15" t="s">
        <v>318</v>
      </c>
      <c r="P100" s="15" t="s">
        <v>319</v>
      </c>
    </row>
    <row r="101" spans="1:16" x14ac:dyDescent="0.35">
      <c r="A101" s="7">
        <v>94</v>
      </c>
      <c r="B101" s="9">
        <v>40575</v>
      </c>
      <c r="C101" s="9">
        <v>42786</v>
      </c>
      <c r="D101" s="10" t="s">
        <v>25</v>
      </c>
      <c r="E101" s="10" t="s">
        <v>26</v>
      </c>
      <c r="F101" s="10" t="s">
        <v>33</v>
      </c>
      <c r="G101" s="10" t="s">
        <v>34</v>
      </c>
      <c r="H101" s="10" t="s">
        <v>35</v>
      </c>
      <c r="I101" s="7">
        <v>150</v>
      </c>
      <c r="J101" s="16"/>
      <c r="K101" s="10"/>
      <c r="L101" s="10" t="s">
        <v>21</v>
      </c>
      <c r="M101" s="14" t="b">
        <v>1</v>
      </c>
      <c r="N101" s="14" t="b">
        <v>0</v>
      </c>
      <c r="O101" s="15" t="s">
        <v>232</v>
      </c>
      <c r="P101" s="15"/>
    </row>
    <row r="102" spans="1:16" x14ac:dyDescent="0.35">
      <c r="A102" s="7">
        <f t="shared" si="1"/>
        <v>95</v>
      </c>
      <c r="B102" s="9">
        <v>40575</v>
      </c>
      <c r="C102" s="9">
        <v>42786</v>
      </c>
      <c r="D102" s="10" t="s">
        <v>50</v>
      </c>
      <c r="E102" s="10" t="s">
        <v>26</v>
      </c>
      <c r="F102" s="10" t="s">
        <v>33</v>
      </c>
      <c r="G102" s="10" t="s">
        <v>34</v>
      </c>
      <c r="H102" s="10" t="s">
        <v>35</v>
      </c>
      <c r="I102" s="7">
        <v>800</v>
      </c>
      <c r="J102" s="16"/>
      <c r="K102" s="10"/>
      <c r="L102" s="10" t="s">
        <v>21</v>
      </c>
      <c r="M102" s="14" t="b">
        <v>1</v>
      </c>
      <c r="N102" s="14" t="b">
        <v>0</v>
      </c>
      <c r="O102" s="15" t="s">
        <v>58</v>
      </c>
      <c r="P102" s="15"/>
    </row>
    <row r="103" spans="1:16" ht="407.25" customHeight="1" x14ac:dyDescent="0.35">
      <c r="A103" s="17">
        <v>96</v>
      </c>
      <c r="B103" s="18">
        <v>40581</v>
      </c>
      <c r="C103" s="18">
        <v>45139</v>
      </c>
      <c r="D103" s="19" t="s">
        <v>169</v>
      </c>
      <c r="E103" s="19" t="s">
        <v>17</v>
      </c>
      <c r="F103" s="19" t="s">
        <v>18</v>
      </c>
      <c r="G103" s="19"/>
      <c r="H103" s="19"/>
      <c r="I103" s="21"/>
      <c r="J103" s="17"/>
      <c r="K103" s="19"/>
      <c r="L103" s="19" t="s">
        <v>18</v>
      </c>
      <c r="M103" s="17"/>
      <c r="N103" s="17" t="b">
        <v>0</v>
      </c>
      <c r="O103" s="15" t="s">
        <v>232</v>
      </c>
      <c r="P103" s="15"/>
    </row>
    <row r="104" spans="1:16" ht="261" x14ac:dyDescent="0.35">
      <c r="A104" s="7">
        <v>97</v>
      </c>
      <c r="B104" s="9">
        <v>40617</v>
      </c>
      <c r="C104" s="9">
        <v>42786</v>
      </c>
      <c r="D104" s="10" t="s">
        <v>56</v>
      </c>
      <c r="E104" s="10" t="s">
        <v>336</v>
      </c>
      <c r="F104" s="10" t="s">
        <v>33</v>
      </c>
      <c r="G104" s="10" t="s">
        <v>34</v>
      </c>
      <c r="H104" s="10" t="s">
        <v>35</v>
      </c>
      <c r="I104" s="16"/>
      <c r="J104" s="16"/>
      <c r="K104" s="10"/>
      <c r="L104" s="10" t="s">
        <v>21</v>
      </c>
      <c r="M104" s="14" t="b">
        <v>1</v>
      </c>
      <c r="N104" s="14" t="b">
        <v>0</v>
      </c>
      <c r="O104" s="15" t="s">
        <v>392</v>
      </c>
      <c r="P104" s="15" t="s">
        <v>37</v>
      </c>
    </row>
    <row r="105" spans="1:16" ht="159.5" x14ac:dyDescent="0.35">
      <c r="A105" s="7">
        <v>98</v>
      </c>
      <c r="B105" s="9">
        <v>40709</v>
      </c>
      <c r="C105" s="9">
        <v>42786</v>
      </c>
      <c r="D105" s="10" t="s">
        <v>46</v>
      </c>
      <c r="E105" s="10" t="s">
        <v>47</v>
      </c>
      <c r="F105" s="10" t="s">
        <v>33</v>
      </c>
      <c r="G105" s="10" t="s">
        <v>34</v>
      </c>
      <c r="H105" s="10" t="s">
        <v>35</v>
      </c>
      <c r="I105" s="7">
        <v>299</v>
      </c>
      <c r="J105" s="16"/>
      <c r="K105" s="10" t="s">
        <v>51</v>
      </c>
      <c r="L105" s="10" t="s">
        <v>21</v>
      </c>
      <c r="M105" s="14" t="b">
        <v>1</v>
      </c>
      <c r="N105" s="14" t="b">
        <v>0</v>
      </c>
      <c r="O105" s="15" t="s">
        <v>59</v>
      </c>
      <c r="P105" s="15" t="s">
        <v>60</v>
      </c>
    </row>
    <row r="106" spans="1:16" ht="275.5" x14ac:dyDescent="0.35">
      <c r="A106" s="17">
        <v>99</v>
      </c>
      <c r="B106" s="18">
        <v>40722</v>
      </c>
      <c r="C106" s="18">
        <v>45139</v>
      </c>
      <c r="D106" s="19" t="s">
        <v>163</v>
      </c>
      <c r="E106" s="19" t="s">
        <v>17</v>
      </c>
      <c r="F106" s="19" t="s">
        <v>136</v>
      </c>
      <c r="G106" s="12">
        <v>34.517183000000003</v>
      </c>
      <c r="H106" s="12">
        <v>51.263201000000002</v>
      </c>
      <c r="I106" s="21"/>
      <c r="J106" s="17"/>
      <c r="K106" s="19"/>
      <c r="L106" s="19" t="s">
        <v>21</v>
      </c>
      <c r="M106" s="17"/>
      <c r="N106" s="17" t="b">
        <v>0</v>
      </c>
      <c r="O106" s="15" t="s">
        <v>233</v>
      </c>
      <c r="P106" s="15" t="s">
        <v>234</v>
      </c>
    </row>
    <row r="107" spans="1:16" ht="99" customHeight="1" x14ac:dyDescent="0.35">
      <c r="A107" s="7">
        <v>100</v>
      </c>
      <c r="B107" s="9">
        <v>40722</v>
      </c>
      <c r="C107" s="9">
        <v>42786</v>
      </c>
      <c r="D107" s="11" t="s">
        <v>150</v>
      </c>
      <c r="E107" s="10" t="s">
        <v>26</v>
      </c>
      <c r="F107" s="11" t="s">
        <v>136</v>
      </c>
      <c r="G107" s="12">
        <v>34.517183000000003</v>
      </c>
      <c r="H107" s="12">
        <v>51.263201000000002</v>
      </c>
      <c r="I107" s="16"/>
      <c r="J107" s="16"/>
      <c r="K107" s="10"/>
      <c r="L107" s="10" t="s">
        <v>21</v>
      </c>
      <c r="M107" s="14" t="b">
        <v>1</v>
      </c>
      <c r="N107" s="14" t="b">
        <v>0</v>
      </c>
      <c r="O107" s="15"/>
      <c r="P107" s="15" t="s">
        <v>28</v>
      </c>
    </row>
    <row r="108" spans="1:16" ht="72.5" x14ac:dyDescent="0.35">
      <c r="A108" s="7">
        <f t="shared" si="1"/>
        <v>101</v>
      </c>
      <c r="B108" s="9">
        <v>40722</v>
      </c>
      <c r="C108" s="9">
        <v>42786</v>
      </c>
      <c r="D108" s="10" t="s">
        <v>16</v>
      </c>
      <c r="E108" s="10" t="s">
        <v>17</v>
      </c>
      <c r="F108" s="11" t="s">
        <v>136</v>
      </c>
      <c r="G108" s="12">
        <v>34.517183000000003</v>
      </c>
      <c r="H108" s="12">
        <v>51.263201000000002</v>
      </c>
      <c r="I108" s="16"/>
      <c r="J108" s="16"/>
      <c r="K108" s="10"/>
      <c r="L108" s="10" t="s">
        <v>21</v>
      </c>
      <c r="M108" s="14" t="b">
        <v>1</v>
      </c>
      <c r="N108" s="14" t="b">
        <v>0</v>
      </c>
      <c r="O108" s="15" t="s">
        <v>22</v>
      </c>
      <c r="P108" s="15" t="s">
        <v>19</v>
      </c>
    </row>
    <row r="109" spans="1:16" ht="101.5" x14ac:dyDescent="0.35">
      <c r="A109" s="7">
        <f t="shared" si="1"/>
        <v>102</v>
      </c>
      <c r="B109" s="9">
        <v>40722</v>
      </c>
      <c r="C109" s="9">
        <v>42786</v>
      </c>
      <c r="D109" s="10" t="s">
        <v>20</v>
      </c>
      <c r="E109" s="10" t="s">
        <v>17</v>
      </c>
      <c r="F109" s="11" t="s">
        <v>136</v>
      </c>
      <c r="G109" s="12">
        <v>34.517183000000003</v>
      </c>
      <c r="H109" s="12">
        <v>51.263201000000002</v>
      </c>
      <c r="I109" s="16"/>
      <c r="J109" s="16"/>
      <c r="K109" s="10"/>
      <c r="L109" s="10" t="s">
        <v>21</v>
      </c>
      <c r="M109" s="14" t="b">
        <v>1</v>
      </c>
      <c r="N109" s="14" t="b">
        <v>0</v>
      </c>
      <c r="O109" s="15" t="s">
        <v>61</v>
      </c>
      <c r="P109" s="15" t="s">
        <v>19</v>
      </c>
    </row>
    <row r="110" spans="1:16" ht="409.5" customHeight="1" x14ac:dyDescent="0.35">
      <c r="A110" s="7">
        <f t="shared" si="1"/>
        <v>103</v>
      </c>
      <c r="B110" s="9">
        <v>40722</v>
      </c>
      <c r="C110" s="9">
        <v>42786</v>
      </c>
      <c r="D110" s="10" t="s">
        <v>20</v>
      </c>
      <c r="E110" s="10" t="s">
        <v>17</v>
      </c>
      <c r="F110" s="11" t="s">
        <v>136</v>
      </c>
      <c r="G110" s="12">
        <v>34.517183000000003</v>
      </c>
      <c r="H110" s="12">
        <v>51.263201000000002</v>
      </c>
      <c r="I110" s="16"/>
      <c r="J110" s="16"/>
      <c r="K110" s="10"/>
      <c r="L110" s="10" t="s">
        <v>21</v>
      </c>
      <c r="M110" s="14" t="b">
        <v>1</v>
      </c>
      <c r="N110" s="14" t="b">
        <v>0</v>
      </c>
      <c r="O110" s="15" t="s">
        <v>22</v>
      </c>
      <c r="P110" s="15" t="s">
        <v>19</v>
      </c>
    </row>
    <row r="111" spans="1:16" ht="72.5" x14ac:dyDescent="0.35">
      <c r="A111" s="7">
        <f t="shared" si="1"/>
        <v>104</v>
      </c>
      <c r="B111" s="9">
        <v>40722</v>
      </c>
      <c r="C111" s="9">
        <v>42786</v>
      </c>
      <c r="D111" s="10" t="s">
        <v>16</v>
      </c>
      <c r="E111" s="10" t="s">
        <v>17</v>
      </c>
      <c r="F111" s="11" t="s">
        <v>136</v>
      </c>
      <c r="G111" s="12">
        <v>34.517183000000003</v>
      </c>
      <c r="H111" s="12">
        <v>51.263201000000002</v>
      </c>
      <c r="I111" s="16"/>
      <c r="J111" s="16"/>
      <c r="K111" s="10"/>
      <c r="L111" s="10" t="s">
        <v>21</v>
      </c>
      <c r="M111" s="14" t="b">
        <v>1</v>
      </c>
      <c r="N111" s="14" t="b">
        <v>0</v>
      </c>
      <c r="O111" s="15" t="s">
        <v>22</v>
      </c>
      <c r="P111" s="15" t="s">
        <v>19</v>
      </c>
    </row>
    <row r="112" spans="1:16" ht="101.5" x14ac:dyDescent="0.35">
      <c r="A112" s="7">
        <v>105</v>
      </c>
      <c r="B112" s="9">
        <v>40778</v>
      </c>
      <c r="C112" s="9">
        <v>42786</v>
      </c>
      <c r="D112" s="10" t="s">
        <v>56</v>
      </c>
      <c r="E112" s="11" t="s">
        <v>336</v>
      </c>
      <c r="F112" s="10" t="s">
        <v>33</v>
      </c>
      <c r="G112" s="10" t="s">
        <v>34</v>
      </c>
      <c r="H112" s="10" t="s">
        <v>35</v>
      </c>
      <c r="I112" s="16"/>
      <c r="J112" s="16"/>
      <c r="K112" s="10"/>
      <c r="L112" s="10" t="s">
        <v>27</v>
      </c>
      <c r="M112" s="14" t="b">
        <v>1</v>
      </c>
      <c r="N112" s="14" t="b">
        <v>0</v>
      </c>
      <c r="O112" s="15" t="s">
        <v>62</v>
      </c>
      <c r="P112" s="15" t="s">
        <v>37</v>
      </c>
    </row>
    <row r="113" spans="1:16" ht="203" x14ac:dyDescent="0.35">
      <c r="A113" s="7">
        <v>106</v>
      </c>
      <c r="B113" s="9">
        <v>40942</v>
      </c>
      <c r="C113" s="9">
        <v>42786</v>
      </c>
      <c r="D113" s="10" t="s">
        <v>46</v>
      </c>
      <c r="E113" s="10" t="s">
        <v>47</v>
      </c>
      <c r="F113" s="10" t="s">
        <v>33</v>
      </c>
      <c r="G113" s="10" t="s">
        <v>34</v>
      </c>
      <c r="H113" s="10" t="s">
        <v>35</v>
      </c>
      <c r="I113" s="7">
        <v>165</v>
      </c>
      <c r="J113" s="16"/>
      <c r="K113" s="10" t="s">
        <v>51</v>
      </c>
      <c r="L113" s="10" t="s">
        <v>21</v>
      </c>
      <c r="M113" s="14" t="b">
        <v>1</v>
      </c>
      <c r="N113" s="14" t="b">
        <v>0</v>
      </c>
      <c r="O113" s="15" t="s">
        <v>63</v>
      </c>
      <c r="P113" s="15" t="s">
        <v>64</v>
      </c>
    </row>
    <row r="114" spans="1:16" ht="87" x14ac:dyDescent="0.35">
      <c r="A114" s="7">
        <f t="shared" si="1"/>
        <v>107</v>
      </c>
      <c r="B114" s="9">
        <v>41052</v>
      </c>
      <c r="C114" s="9">
        <v>42786</v>
      </c>
      <c r="D114" s="10" t="s">
        <v>46</v>
      </c>
      <c r="E114" s="10" t="s">
        <v>47</v>
      </c>
      <c r="F114" s="10" t="s">
        <v>33</v>
      </c>
      <c r="G114" s="10" t="s">
        <v>34</v>
      </c>
      <c r="H114" s="10" t="s">
        <v>35</v>
      </c>
      <c r="I114" s="16"/>
      <c r="J114" s="16"/>
      <c r="K114" s="10"/>
      <c r="L114" s="10" t="s">
        <v>27</v>
      </c>
      <c r="M114" s="14" t="b">
        <v>0</v>
      </c>
      <c r="N114" s="14" t="b">
        <v>0</v>
      </c>
      <c r="O114" s="15" t="s">
        <v>65</v>
      </c>
      <c r="P114" s="15" t="s">
        <v>45</v>
      </c>
    </row>
    <row r="115" spans="1:16" ht="87" x14ac:dyDescent="0.35">
      <c r="A115" s="7">
        <f t="shared" si="1"/>
        <v>108</v>
      </c>
      <c r="B115" s="9">
        <v>41093</v>
      </c>
      <c r="C115" s="9">
        <v>42786</v>
      </c>
      <c r="D115" s="10" t="s">
        <v>25</v>
      </c>
      <c r="E115" s="10" t="s">
        <v>26</v>
      </c>
      <c r="F115" s="11" t="s">
        <v>136</v>
      </c>
      <c r="G115" s="12">
        <v>34.517183000000003</v>
      </c>
      <c r="H115" s="12">
        <v>51.263201000000002</v>
      </c>
      <c r="I115" s="16"/>
      <c r="J115" s="16"/>
      <c r="K115" s="10"/>
      <c r="L115" s="10" t="s">
        <v>21</v>
      </c>
      <c r="M115" s="14" t="b">
        <v>0</v>
      </c>
      <c r="N115" s="14" t="b">
        <v>0</v>
      </c>
      <c r="O115" s="15" t="s">
        <v>66</v>
      </c>
      <c r="P115" s="15" t="s">
        <v>19</v>
      </c>
    </row>
    <row r="116" spans="1:16" ht="72.5" x14ac:dyDescent="0.35">
      <c r="A116" s="7">
        <f t="shared" si="1"/>
        <v>109</v>
      </c>
      <c r="B116" s="9">
        <v>41093</v>
      </c>
      <c r="C116" s="9">
        <v>42786</v>
      </c>
      <c r="D116" s="10" t="s">
        <v>16</v>
      </c>
      <c r="E116" s="10" t="s">
        <v>17</v>
      </c>
      <c r="F116" s="11" t="s">
        <v>136</v>
      </c>
      <c r="G116" s="12">
        <v>34.517183000000003</v>
      </c>
      <c r="H116" s="12">
        <v>51.263201000000002</v>
      </c>
      <c r="I116" s="7">
        <v>100</v>
      </c>
      <c r="J116" s="16"/>
      <c r="K116" s="10"/>
      <c r="L116" s="10" t="s">
        <v>21</v>
      </c>
      <c r="M116" s="14" t="b">
        <v>0</v>
      </c>
      <c r="N116" s="14" t="b">
        <v>0</v>
      </c>
      <c r="O116" s="15" t="s">
        <v>22</v>
      </c>
      <c r="P116" s="15" t="s">
        <v>19</v>
      </c>
    </row>
    <row r="117" spans="1:16" ht="72.5" x14ac:dyDescent="0.35">
      <c r="A117" s="7">
        <f t="shared" si="1"/>
        <v>110</v>
      </c>
      <c r="B117" s="9">
        <v>41093</v>
      </c>
      <c r="C117" s="9">
        <v>42786</v>
      </c>
      <c r="D117" s="10" t="s">
        <v>20</v>
      </c>
      <c r="E117" s="10" t="s">
        <v>17</v>
      </c>
      <c r="F117" s="11" t="s">
        <v>136</v>
      </c>
      <c r="G117" s="12">
        <v>34.517183000000003</v>
      </c>
      <c r="H117" s="12">
        <v>51.263201000000002</v>
      </c>
      <c r="I117" s="7">
        <v>100</v>
      </c>
      <c r="J117" s="16"/>
      <c r="K117" s="10"/>
      <c r="L117" s="10" t="s">
        <v>21</v>
      </c>
      <c r="M117" s="14" t="b">
        <v>0</v>
      </c>
      <c r="N117" s="14" t="b">
        <v>0</v>
      </c>
      <c r="O117" s="15" t="s">
        <v>22</v>
      </c>
      <c r="P117" s="15" t="s">
        <v>19</v>
      </c>
    </row>
    <row r="118" spans="1:16" ht="188.5" x14ac:dyDescent="0.35">
      <c r="A118" s="17">
        <v>111</v>
      </c>
      <c r="B118" s="18">
        <v>41093</v>
      </c>
      <c r="C118" s="18">
        <v>45139</v>
      </c>
      <c r="D118" s="19" t="s">
        <v>163</v>
      </c>
      <c r="E118" s="19" t="s">
        <v>17</v>
      </c>
      <c r="F118" s="19" t="s">
        <v>136</v>
      </c>
      <c r="G118" s="12">
        <v>34.517183000000003</v>
      </c>
      <c r="H118" s="12">
        <v>51.263201000000002</v>
      </c>
      <c r="I118" s="21"/>
      <c r="J118" s="17"/>
      <c r="K118" s="15" t="s">
        <v>352</v>
      </c>
      <c r="L118" s="19" t="s">
        <v>21</v>
      </c>
      <c r="M118" s="17"/>
      <c r="N118" s="17" t="b">
        <v>0</v>
      </c>
      <c r="O118" s="15" t="s">
        <v>236</v>
      </c>
      <c r="P118" s="15" t="s">
        <v>235</v>
      </c>
    </row>
    <row r="119" spans="1:16" ht="188.5" x14ac:dyDescent="0.35">
      <c r="A119" s="17">
        <v>112</v>
      </c>
      <c r="B119" s="18">
        <v>41093</v>
      </c>
      <c r="C119" s="18">
        <v>45139</v>
      </c>
      <c r="D119" s="19" t="s">
        <v>163</v>
      </c>
      <c r="E119" s="19" t="s">
        <v>17</v>
      </c>
      <c r="F119" s="19" t="s">
        <v>136</v>
      </c>
      <c r="G119" s="12">
        <v>34.517183000000003</v>
      </c>
      <c r="H119" s="12">
        <v>51.263201000000002</v>
      </c>
      <c r="I119" s="21"/>
      <c r="J119" s="17"/>
      <c r="K119" s="15" t="s">
        <v>352</v>
      </c>
      <c r="L119" s="19" t="s">
        <v>21</v>
      </c>
      <c r="M119" s="17"/>
      <c r="N119" s="17" t="b">
        <v>0</v>
      </c>
      <c r="O119" s="15" t="s">
        <v>237</v>
      </c>
      <c r="P119" s="15" t="s">
        <v>235</v>
      </c>
    </row>
    <row r="120" spans="1:16" ht="188.5" x14ac:dyDescent="0.35">
      <c r="A120" s="17">
        <v>113</v>
      </c>
      <c r="B120" s="18">
        <v>41093</v>
      </c>
      <c r="C120" s="18">
        <v>45139</v>
      </c>
      <c r="D120" s="19" t="s">
        <v>163</v>
      </c>
      <c r="E120" s="19" t="s">
        <v>17</v>
      </c>
      <c r="F120" s="19" t="s">
        <v>136</v>
      </c>
      <c r="G120" s="12">
        <v>34.517183000000003</v>
      </c>
      <c r="H120" s="12">
        <v>51.263201000000002</v>
      </c>
      <c r="I120" s="21"/>
      <c r="J120" s="17"/>
      <c r="K120" s="15" t="s">
        <v>352</v>
      </c>
      <c r="L120" s="19" t="s">
        <v>21</v>
      </c>
      <c r="M120" s="17"/>
      <c r="N120" s="17" t="b">
        <v>0</v>
      </c>
      <c r="O120" s="15" t="s">
        <v>238</v>
      </c>
      <c r="P120" s="15" t="s">
        <v>235</v>
      </c>
    </row>
    <row r="121" spans="1:16" ht="203" x14ac:dyDescent="0.35">
      <c r="A121" s="17">
        <v>114</v>
      </c>
      <c r="B121" s="18">
        <v>41093</v>
      </c>
      <c r="C121" s="18">
        <v>45139</v>
      </c>
      <c r="D121" s="19" t="s">
        <v>169</v>
      </c>
      <c r="E121" s="19" t="s">
        <v>17</v>
      </c>
      <c r="F121" s="19" t="s">
        <v>18</v>
      </c>
      <c r="G121" s="19"/>
      <c r="H121" s="19"/>
      <c r="I121" s="21"/>
      <c r="J121" s="17"/>
      <c r="K121" s="15" t="s">
        <v>239</v>
      </c>
      <c r="L121" s="19" t="s">
        <v>21</v>
      </c>
      <c r="M121" s="17"/>
      <c r="N121" s="17" t="b">
        <v>0</v>
      </c>
      <c r="O121" s="15" t="s">
        <v>240</v>
      </c>
      <c r="P121" s="15" t="s">
        <v>324</v>
      </c>
    </row>
    <row r="122" spans="1:16" ht="243" customHeight="1" x14ac:dyDescent="0.35">
      <c r="A122" s="17">
        <v>115</v>
      </c>
      <c r="B122" s="18">
        <v>41093</v>
      </c>
      <c r="C122" s="18">
        <v>45139</v>
      </c>
      <c r="D122" s="19" t="s">
        <v>241</v>
      </c>
      <c r="E122" s="19" t="s">
        <v>17</v>
      </c>
      <c r="F122" s="19" t="s">
        <v>353</v>
      </c>
      <c r="G122" s="19"/>
      <c r="H122" s="19"/>
      <c r="I122" s="21"/>
      <c r="J122" s="17"/>
      <c r="K122" s="15" t="s">
        <v>352</v>
      </c>
      <c r="L122" s="19" t="s">
        <v>21</v>
      </c>
      <c r="M122" s="17"/>
      <c r="N122" s="17" t="b">
        <v>0</v>
      </c>
      <c r="O122" s="15" t="s">
        <v>240</v>
      </c>
      <c r="P122" s="15" t="s">
        <v>235</v>
      </c>
    </row>
    <row r="123" spans="1:16" ht="68.5" customHeight="1" x14ac:dyDescent="0.35">
      <c r="A123" s="7">
        <v>116</v>
      </c>
      <c r="B123" s="9">
        <v>41125</v>
      </c>
      <c r="C123" s="9">
        <v>42786</v>
      </c>
      <c r="D123" s="10" t="s">
        <v>163</v>
      </c>
      <c r="E123" s="10" t="s">
        <v>17</v>
      </c>
      <c r="F123" s="11" t="s">
        <v>136</v>
      </c>
      <c r="G123" s="12">
        <v>34.517183000000003</v>
      </c>
      <c r="H123" s="12">
        <v>51.263201000000002</v>
      </c>
      <c r="I123" s="16"/>
      <c r="J123" s="16"/>
      <c r="K123" s="10"/>
      <c r="L123" s="10" t="s">
        <v>21</v>
      </c>
      <c r="M123" s="14" t="b">
        <v>1</v>
      </c>
      <c r="N123" s="14" t="b">
        <v>0</v>
      </c>
      <c r="O123" s="15" t="s">
        <v>393</v>
      </c>
      <c r="P123" s="15" t="s">
        <v>394</v>
      </c>
    </row>
    <row r="124" spans="1:16" ht="224.25" customHeight="1" x14ac:dyDescent="0.35">
      <c r="A124" s="17">
        <v>117</v>
      </c>
      <c r="B124" s="18">
        <v>41160</v>
      </c>
      <c r="C124" s="18">
        <v>45139</v>
      </c>
      <c r="D124" s="19" t="s">
        <v>56</v>
      </c>
      <c r="E124" s="15" t="s">
        <v>336</v>
      </c>
      <c r="F124" s="19" t="s">
        <v>33</v>
      </c>
      <c r="G124" s="10" t="s">
        <v>34</v>
      </c>
      <c r="H124" s="10" t="s">
        <v>35</v>
      </c>
      <c r="I124" s="16"/>
      <c r="J124" s="17"/>
      <c r="K124" s="19"/>
      <c r="L124" s="19" t="s">
        <v>21</v>
      </c>
      <c r="M124" s="17"/>
      <c r="N124" s="17" t="b">
        <v>0</v>
      </c>
      <c r="O124" s="15" t="s">
        <v>337</v>
      </c>
      <c r="P124" s="15" t="s">
        <v>338</v>
      </c>
    </row>
    <row r="125" spans="1:16" ht="224.25" customHeight="1" x14ac:dyDescent="0.35">
      <c r="A125" s="7">
        <v>118</v>
      </c>
      <c r="B125" s="9">
        <v>41174</v>
      </c>
      <c r="C125" s="9">
        <v>42786</v>
      </c>
      <c r="D125" s="10" t="s">
        <v>46</v>
      </c>
      <c r="E125" s="10" t="s">
        <v>47</v>
      </c>
      <c r="F125" s="10" t="s">
        <v>33</v>
      </c>
      <c r="G125" s="10" t="s">
        <v>34</v>
      </c>
      <c r="H125" s="10" t="s">
        <v>35</v>
      </c>
      <c r="I125" s="16"/>
      <c r="J125" s="16"/>
      <c r="K125" s="10"/>
      <c r="L125" s="10" t="s">
        <v>27</v>
      </c>
      <c r="M125" s="14" t="b">
        <v>0</v>
      </c>
      <c r="N125" s="14" t="b">
        <v>0</v>
      </c>
      <c r="O125" s="15" t="s">
        <v>67</v>
      </c>
      <c r="P125" s="15" t="s">
        <v>45</v>
      </c>
    </row>
    <row r="126" spans="1:16" ht="152.5" customHeight="1" x14ac:dyDescent="0.35">
      <c r="A126" s="7">
        <f t="shared" si="1"/>
        <v>119</v>
      </c>
      <c r="B126" s="9">
        <v>41205</v>
      </c>
      <c r="C126" s="9">
        <v>42786</v>
      </c>
      <c r="D126" s="10" t="s">
        <v>46</v>
      </c>
      <c r="E126" s="10" t="s">
        <v>47</v>
      </c>
      <c r="F126" s="10" t="s">
        <v>33</v>
      </c>
      <c r="G126" s="10" t="s">
        <v>34</v>
      </c>
      <c r="H126" s="10" t="s">
        <v>35</v>
      </c>
      <c r="I126" s="16"/>
      <c r="J126" s="16"/>
      <c r="K126" s="10"/>
      <c r="L126" s="10" t="s">
        <v>27</v>
      </c>
      <c r="M126" s="14" t="b">
        <v>0</v>
      </c>
      <c r="N126" s="14" t="b">
        <v>0</v>
      </c>
      <c r="O126" s="15" t="s">
        <v>68</v>
      </c>
      <c r="P126" s="15" t="s">
        <v>45</v>
      </c>
    </row>
    <row r="127" spans="1:16" ht="221.25" customHeight="1" x14ac:dyDescent="0.35">
      <c r="A127" s="17">
        <v>120</v>
      </c>
      <c r="B127" s="18">
        <v>41273</v>
      </c>
      <c r="C127" s="18">
        <v>45139</v>
      </c>
      <c r="D127" s="19" t="s">
        <v>163</v>
      </c>
      <c r="E127" s="19" t="s">
        <v>17</v>
      </c>
      <c r="F127" s="19" t="s">
        <v>136</v>
      </c>
      <c r="G127" s="12">
        <v>34.517183000000003</v>
      </c>
      <c r="H127" s="12">
        <v>51.263201000000002</v>
      </c>
      <c r="I127" s="16"/>
      <c r="J127" s="17"/>
      <c r="K127" s="19" t="s">
        <v>321</v>
      </c>
      <c r="L127" s="19" t="s">
        <v>18</v>
      </c>
      <c r="M127" s="17"/>
      <c r="N127" s="17" t="b">
        <v>0</v>
      </c>
      <c r="O127" s="15" t="s">
        <v>323</v>
      </c>
      <c r="P127" s="15" t="s">
        <v>322</v>
      </c>
    </row>
    <row r="128" spans="1:16" ht="43.5" x14ac:dyDescent="0.35">
      <c r="A128" s="17">
        <v>121</v>
      </c>
      <c r="B128" s="18">
        <v>41302</v>
      </c>
      <c r="C128" s="18">
        <v>45139</v>
      </c>
      <c r="D128" s="19" t="s">
        <v>56</v>
      </c>
      <c r="E128" s="15" t="s">
        <v>336</v>
      </c>
      <c r="F128" s="19" t="s">
        <v>33</v>
      </c>
      <c r="G128" s="10" t="s">
        <v>34</v>
      </c>
      <c r="H128" s="10" t="s">
        <v>35</v>
      </c>
      <c r="I128" s="16"/>
      <c r="J128" s="17"/>
      <c r="K128" s="19"/>
      <c r="L128" s="19" t="s">
        <v>21</v>
      </c>
      <c r="M128" s="17"/>
      <c r="N128" s="17" t="b">
        <v>0</v>
      </c>
      <c r="O128" s="15" t="s">
        <v>339</v>
      </c>
      <c r="P128" s="15" t="s">
        <v>340</v>
      </c>
    </row>
    <row r="129" spans="1:16" ht="29" x14ac:dyDescent="0.35">
      <c r="A129" s="17">
        <v>122</v>
      </c>
      <c r="B129" s="18">
        <v>41322</v>
      </c>
      <c r="C129" s="18">
        <v>45139</v>
      </c>
      <c r="D129" s="19" t="s">
        <v>46</v>
      </c>
      <c r="E129" s="19" t="s">
        <v>47</v>
      </c>
      <c r="F129" s="19" t="s">
        <v>33</v>
      </c>
      <c r="G129" s="10" t="s">
        <v>34</v>
      </c>
      <c r="H129" s="10" t="s">
        <v>35</v>
      </c>
      <c r="I129" s="16"/>
      <c r="J129" s="17"/>
      <c r="K129" s="19"/>
      <c r="L129" s="19" t="s">
        <v>27</v>
      </c>
      <c r="M129" s="17"/>
      <c r="N129" s="17" t="b">
        <v>0</v>
      </c>
      <c r="O129" s="15"/>
      <c r="P129" s="15" t="s">
        <v>223</v>
      </c>
    </row>
    <row r="130" spans="1:16" ht="188.5" x14ac:dyDescent="0.35">
      <c r="A130" s="7">
        <v>123</v>
      </c>
      <c r="B130" s="9">
        <v>41622</v>
      </c>
      <c r="C130" s="9">
        <v>42786</v>
      </c>
      <c r="D130" s="10" t="s">
        <v>56</v>
      </c>
      <c r="E130" s="11" t="s">
        <v>336</v>
      </c>
      <c r="F130" s="10" t="s">
        <v>33</v>
      </c>
      <c r="G130" s="10" t="s">
        <v>34</v>
      </c>
      <c r="H130" s="10" t="s">
        <v>35</v>
      </c>
      <c r="I130" s="7">
        <v>120</v>
      </c>
      <c r="J130" s="16"/>
      <c r="K130" s="10"/>
      <c r="L130" s="10" t="s">
        <v>21</v>
      </c>
      <c r="M130" s="14" t="b">
        <v>1</v>
      </c>
      <c r="N130" s="14" t="b">
        <v>0</v>
      </c>
      <c r="O130" s="15" t="s">
        <v>395</v>
      </c>
      <c r="P130" s="15" t="s">
        <v>69</v>
      </c>
    </row>
    <row r="131" spans="1:16" ht="58" x14ac:dyDescent="0.35">
      <c r="A131" s="17">
        <v>124</v>
      </c>
      <c r="B131" s="18">
        <v>41680</v>
      </c>
      <c r="C131" s="18">
        <v>45139</v>
      </c>
      <c r="D131" s="19" t="s">
        <v>241</v>
      </c>
      <c r="E131" s="19" t="s">
        <v>17</v>
      </c>
      <c r="F131" s="19" t="s">
        <v>18</v>
      </c>
      <c r="G131" s="19"/>
      <c r="H131" s="19"/>
      <c r="I131" s="23"/>
      <c r="J131" s="17"/>
      <c r="K131" s="19"/>
      <c r="L131" s="19" t="s">
        <v>21</v>
      </c>
      <c r="M131" s="17"/>
      <c r="N131" s="17" t="b">
        <v>0</v>
      </c>
      <c r="O131" s="15" t="s">
        <v>242</v>
      </c>
      <c r="P131" s="15" t="s">
        <v>243</v>
      </c>
    </row>
    <row r="132" spans="1:16" x14ac:dyDescent="0.35">
      <c r="A132" s="17">
        <v>125</v>
      </c>
      <c r="B132" s="18">
        <v>41718</v>
      </c>
      <c r="C132" s="18">
        <v>45139</v>
      </c>
      <c r="D132" s="19" t="s">
        <v>46</v>
      </c>
      <c r="E132" s="19" t="s">
        <v>47</v>
      </c>
      <c r="F132" s="19" t="s">
        <v>33</v>
      </c>
      <c r="G132" s="10" t="s">
        <v>34</v>
      </c>
      <c r="H132" s="10" t="s">
        <v>35</v>
      </c>
      <c r="I132" s="23"/>
      <c r="J132" s="17"/>
      <c r="K132" s="19"/>
      <c r="L132" s="19" t="s">
        <v>27</v>
      </c>
      <c r="M132" s="17"/>
      <c r="N132" s="17" t="b">
        <v>0</v>
      </c>
      <c r="O132" s="15"/>
      <c r="P132" s="15"/>
    </row>
    <row r="133" spans="1:16" ht="333.5" x14ac:dyDescent="0.35">
      <c r="A133" s="7">
        <v>126</v>
      </c>
      <c r="B133" s="9">
        <v>42037</v>
      </c>
      <c r="C133" s="9">
        <v>42786</v>
      </c>
      <c r="D133" s="10" t="s">
        <v>46</v>
      </c>
      <c r="E133" s="10" t="s">
        <v>47</v>
      </c>
      <c r="F133" s="10" t="s">
        <v>33</v>
      </c>
      <c r="G133" s="10" t="s">
        <v>34</v>
      </c>
      <c r="H133" s="10" t="s">
        <v>35</v>
      </c>
      <c r="I133" s="7">
        <v>469</v>
      </c>
      <c r="J133" s="16"/>
      <c r="K133" s="10" t="s">
        <v>51</v>
      </c>
      <c r="L133" s="10" t="s">
        <v>21</v>
      </c>
      <c r="M133" s="14" t="b">
        <v>1</v>
      </c>
      <c r="N133" s="14" t="b">
        <v>0</v>
      </c>
      <c r="O133" s="15" t="s">
        <v>70</v>
      </c>
      <c r="P133" s="15" t="s">
        <v>71</v>
      </c>
    </row>
    <row r="134" spans="1:16" ht="174" x14ac:dyDescent="0.35">
      <c r="A134" s="7">
        <f t="shared" si="1"/>
        <v>127</v>
      </c>
      <c r="B134" s="9">
        <v>42060</v>
      </c>
      <c r="C134" s="9">
        <v>42852</v>
      </c>
      <c r="D134" s="11" t="s">
        <v>169</v>
      </c>
      <c r="E134" s="10" t="s">
        <v>17</v>
      </c>
      <c r="F134" s="11" t="s">
        <v>344</v>
      </c>
      <c r="G134" s="20"/>
      <c r="H134" s="20"/>
      <c r="I134" s="16"/>
      <c r="J134" s="7">
        <v>290</v>
      </c>
      <c r="K134" s="11" t="s">
        <v>396</v>
      </c>
      <c r="L134" s="10" t="s">
        <v>21</v>
      </c>
      <c r="M134" s="14" t="b">
        <v>1</v>
      </c>
      <c r="N134" s="14" t="b">
        <v>0</v>
      </c>
      <c r="O134" s="15" t="s">
        <v>347</v>
      </c>
      <c r="P134" s="15" t="s">
        <v>397</v>
      </c>
    </row>
    <row r="135" spans="1:16" ht="116" x14ac:dyDescent="0.35">
      <c r="A135" s="17">
        <v>128</v>
      </c>
      <c r="B135" s="18">
        <v>42071</v>
      </c>
      <c r="C135" s="18">
        <v>45139</v>
      </c>
      <c r="D135" s="19" t="s">
        <v>244</v>
      </c>
      <c r="E135" s="19" t="s">
        <v>213</v>
      </c>
      <c r="F135" s="19" t="s">
        <v>136</v>
      </c>
      <c r="G135" s="12">
        <v>34.517183000000003</v>
      </c>
      <c r="H135" s="12">
        <v>51.263201000000002</v>
      </c>
      <c r="I135" s="16"/>
      <c r="J135" s="17"/>
      <c r="K135" s="19"/>
      <c r="L135" s="19" t="s">
        <v>21</v>
      </c>
      <c r="M135" s="17"/>
      <c r="N135" s="17" t="b">
        <v>0</v>
      </c>
      <c r="O135" s="15" t="s">
        <v>245</v>
      </c>
      <c r="P135" s="15" t="s">
        <v>246</v>
      </c>
    </row>
    <row r="136" spans="1:16" ht="145" x14ac:dyDescent="0.35">
      <c r="A136" s="17">
        <v>129</v>
      </c>
      <c r="B136" s="18">
        <v>42238</v>
      </c>
      <c r="C136" s="18">
        <v>45139</v>
      </c>
      <c r="D136" s="19" t="s">
        <v>104</v>
      </c>
      <c r="E136" s="19" t="s">
        <v>17</v>
      </c>
      <c r="F136" s="19" t="s">
        <v>136</v>
      </c>
      <c r="G136" s="12">
        <v>34.517183000000003</v>
      </c>
      <c r="H136" s="12">
        <v>51.263201000000002</v>
      </c>
      <c r="I136" s="16"/>
      <c r="J136" s="17"/>
      <c r="K136" s="19"/>
      <c r="L136" s="19" t="s">
        <v>21</v>
      </c>
      <c r="M136" s="17"/>
      <c r="N136" s="17" t="b">
        <v>0</v>
      </c>
      <c r="O136" s="15" t="s">
        <v>247</v>
      </c>
      <c r="P136" s="15" t="s">
        <v>248</v>
      </c>
    </row>
    <row r="137" spans="1:16" ht="95.25" customHeight="1" x14ac:dyDescent="0.35">
      <c r="A137" s="7">
        <v>130</v>
      </c>
      <c r="B137" s="9">
        <v>42288</v>
      </c>
      <c r="C137" s="9">
        <v>42852</v>
      </c>
      <c r="D137" s="10" t="s">
        <v>72</v>
      </c>
      <c r="E137" s="10" t="s">
        <v>26</v>
      </c>
      <c r="F137" s="10" t="s">
        <v>18</v>
      </c>
      <c r="G137" s="10"/>
      <c r="H137" s="10"/>
      <c r="I137" s="7">
        <v>200</v>
      </c>
      <c r="J137" s="16"/>
      <c r="K137" s="10"/>
      <c r="L137" s="10" t="s">
        <v>21</v>
      </c>
      <c r="M137" s="14" t="b">
        <v>1</v>
      </c>
      <c r="N137" s="14" t="b">
        <v>0</v>
      </c>
      <c r="O137" s="15" t="s">
        <v>73</v>
      </c>
      <c r="P137" s="15" t="s">
        <v>74</v>
      </c>
    </row>
    <row r="138" spans="1:16" ht="116" x14ac:dyDescent="0.35">
      <c r="A138" s="7">
        <f t="shared" si="1"/>
        <v>131</v>
      </c>
      <c r="B138" s="9">
        <v>42329</v>
      </c>
      <c r="C138" s="9">
        <v>42786</v>
      </c>
      <c r="D138" s="11" t="s">
        <v>150</v>
      </c>
      <c r="E138" s="10" t="s">
        <v>26</v>
      </c>
      <c r="F138" s="10" t="s">
        <v>18</v>
      </c>
      <c r="G138" s="10"/>
      <c r="H138" s="10"/>
      <c r="I138" s="16"/>
      <c r="J138" s="16"/>
      <c r="K138" s="10"/>
      <c r="L138" s="10" t="s">
        <v>21</v>
      </c>
      <c r="M138" s="14" t="b">
        <v>1</v>
      </c>
      <c r="N138" s="14" t="b">
        <v>0</v>
      </c>
      <c r="O138" s="15" t="s">
        <v>22</v>
      </c>
      <c r="P138" s="15" t="s">
        <v>75</v>
      </c>
    </row>
    <row r="139" spans="1:16" ht="58" x14ac:dyDescent="0.35">
      <c r="A139" s="7">
        <f t="shared" si="1"/>
        <v>132</v>
      </c>
      <c r="B139" s="9">
        <v>42437</v>
      </c>
      <c r="C139" s="9">
        <v>42786</v>
      </c>
      <c r="D139" s="10" t="s">
        <v>20</v>
      </c>
      <c r="E139" s="10" t="s">
        <v>17</v>
      </c>
      <c r="F139" s="11" t="s">
        <v>136</v>
      </c>
      <c r="G139" s="12">
        <v>34.517183000000003</v>
      </c>
      <c r="H139" s="12">
        <v>51.263201000000002</v>
      </c>
      <c r="I139" s="16"/>
      <c r="J139" s="16"/>
      <c r="K139" s="10"/>
      <c r="L139" s="10" t="s">
        <v>21</v>
      </c>
      <c r="M139" s="14" t="b">
        <v>1</v>
      </c>
      <c r="N139" s="14" t="b">
        <v>0</v>
      </c>
      <c r="O139" s="15" t="s">
        <v>22</v>
      </c>
      <c r="P139" s="15" t="s">
        <v>41</v>
      </c>
    </row>
    <row r="140" spans="1:16" ht="58" x14ac:dyDescent="0.35">
      <c r="A140" s="7">
        <f t="shared" si="1"/>
        <v>133</v>
      </c>
      <c r="B140" s="9">
        <v>42437</v>
      </c>
      <c r="C140" s="9">
        <v>42786</v>
      </c>
      <c r="D140" s="10" t="s">
        <v>16</v>
      </c>
      <c r="E140" s="10" t="s">
        <v>17</v>
      </c>
      <c r="F140" s="11" t="s">
        <v>136</v>
      </c>
      <c r="G140" s="12">
        <v>34.517183000000003</v>
      </c>
      <c r="H140" s="12">
        <v>51.263201000000002</v>
      </c>
      <c r="I140" s="16"/>
      <c r="J140" s="16"/>
      <c r="K140" s="10"/>
      <c r="L140" s="10" t="s">
        <v>21</v>
      </c>
      <c r="M140" s="14" t="b">
        <v>1</v>
      </c>
      <c r="N140" s="14" t="b">
        <v>0</v>
      </c>
      <c r="O140" s="15" t="s">
        <v>22</v>
      </c>
      <c r="P140" s="15" t="s">
        <v>41</v>
      </c>
    </row>
    <row r="141" spans="1:16" ht="165.65" customHeight="1" x14ac:dyDescent="0.35">
      <c r="A141" s="17">
        <v>134</v>
      </c>
      <c r="B141" s="18">
        <v>42437</v>
      </c>
      <c r="C141" s="18">
        <v>45139</v>
      </c>
      <c r="D141" s="19" t="s">
        <v>241</v>
      </c>
      <c r="E141" s="19" t="s">
        <v>17</v>
      </c>
      <c r="F141" s="19" t="s">
        <v>136</v>
      </c>
      <c r="G141" s="12">
        <v>34.517183000000003</v>
      </c>
      <c r="H141" s="12">
        <v>51.263201000000002</v>
      </c>
      <c r="I141" s="16"/>
      <c r="J141" s="17"/>
      <c r="K141" s="19"/>
      <c r="L141" s="19" t="s">
        <v>21</v>
      </c>
      <c r="M141" s="17"/>
      <c r="N141" s="17" t="b">
        <v>0</v>
      </c>
      <c r="O141" s="15" t="s">
        <v>249</v>
      </c>
      <c r="P141" s="15" t="s">
        <v>250</v>
      </c>
    </row>
    <row r="142" spans="1:16" ht="165.75" customHeight="1" x14ac:dyDescent="0.35">
      <c r="A142" s="17">
        <v>135</v>
      </c>
      <c r="B142" s="18">
        <v>42437</v>
      </c>
      <c r="C142" s="18">
        <v>45139</v>
      </c>
      <c r="D142" s="19" t="s">
        <v>251</v>
      </c>
      <c r="E142" s="19" t="s">
        <v>26</v>
      </c>
      <c r="F142" s="19" t="s">
        <v>136</v>
      </c>
      <c r="G142" s="12">
        <v>34.517183000000003</v>
      </c>
      <c r="H142" s="12">
        <v>51.263201000000002</v>
      </c>
      <c r="I142" s="16"/>
      <c r="J142" s="17"/>
      <c r="K142" s="19"/>
      <c r="L142" s="19" t="s">
        <v>21</v>
      </c>
      <c r="M142" s="17"/>
      <c r="N142" s="17" t="b">
        <v>0</v>
      </c>
      <c r="O142" s="15" t="s">
        <v>249</v>
      </c>
      <c r="P142" s="15" t="s">
        <v>250</v>
      </c>
    </row>
    <row r="143" spans="1:16" ht="159.5" x14ac:dyDescent="0.35">
      <c r="A143" s="17">
        <v>136</v>
      </c>
      <c r="B143" s="18">
        <v>42437</v>
      </c>
      <c r="C143" s="18">
        <v>45139</v>
      </c>
      <c r="D143" s="19" t="s">
        <v>252</v>
      </c>
      <c r="E143" s="19" t="s">
        <v>26</v>
      </c>
      <c r="F143" s="19" t="s">
        <v>136</v>
      </c>
      <c r="G143" s="12">
        <v>34.517183000000003</v>
      </c>
      <c r="H143" s="12">
        <v>51.263201000000002</v>
      </c>
      <c r="I143" s="16"/>
      <c r="J143" s="17"/>
      <c r="K143" s="19"/>
      <c r="L143" s="19" t="s">
        <v>21</v>
      </c>
      <c r="M143" s="17"/>
      <c r="N143" s="17" t="b">
        <v>0</v>
      </c>
      <c r="O143" s="15" t="s">
        <v>249</v>
      </c>
      <c r="P143" s="15" t="s">
        <v>250</v>
      </c>
    </row>
    <row r="144" spans="1:16" ht="203" x14ac:dyDescent="0.35">
      <c r="A144" s="7">
        <v>137</v>
      </c>
      <c r="B144" s="9">
        <v>42438</v>
      </c>
      <c r="C144" s="9">
        <v>42786</v>
      </c>
      <c r="D144" s="11" t="s">
        <v>252</v>
      </c>
      <c r="E144" s="10" t="s">
        <v>26</v>
      </c>
      <c r="F144" s="11" t="s">
        <v>136</v>
      </c>
      <c r="G144" s="12">
        <v>34.517183000000003</v>
      </c>
      <c r="H144" s="12">
        <v>51.263201000000002</v>
      </c>
      <c r="I144" s="16"/>
      <c r="J144" s="16"/>
      <c r="K144" s="10"/>
      <c r="L144" s="10" t="s">
        <v>21</v>
      </c>
      <c r="M144" s="14" t="b">
        <v>1</v>
      </c>
      <c r="N144" s="14" t="b">
        <v>0</v>
      </c>
      <c r="O144" s="15" t="s">
        <v>219</v>
      </c>
      <c r="P144" s="15" t="s">
        <v>398</v>
      </c>
    </row>
    <row r="145" spans="1:16" ht="203" x14ac:dyDescent="0.35">
      <c r="A145" s="7">
        <f t="shared" si="1"/>
        <v>138</v>
      </c>
      <c r="B145" s="9">
        <v>42438</v>
      </c>
      <c r="C145" s="9">
        <v>42786</v>
      </c>
      <c r="D145" s="11" t="s">
        <v>252</v>
      </c>
      <c r="E145" s="10" t="s">
        <v>26</v>
      </c>
      <c r="F145" s="11" t="s">
        <v>136</v>
      </c>
      <c r="G145" s="12">
        <v>34.517183000000003</v>
      </c>
      <c r="H145" s="12">
        <v>51.263201000000002</v>
      </c>
      <c r="I145" s="16"/>
      <c r="J145" s="16"/>
      <c r="K145" s="10"/>
      <c r="L145" s="10" t="s">
        <v>21</v>
      </c>
      <c r="M145" s="14" t="b">
        <v>1</v>
      </c>
      <c r="N145" s="14" t="b">
        <v>0</v>
      </c>
      <c r="O145" s="15" t="s">
        <v>220</v>
      </c>
      <c r="P145" s="15" t="s">
        <v>398</v>
      </c>
    </row>
    <row r="146" spans="1:16" ht="290" x14ac:dyDescent="0.35">
      <c r="A146" s="7">
        <f t="shared" si="1"/>
        <v>139</v>
      </c>
      <c r="B146" s="9">
        <v>42479</v>
      </c>
      <c r="C146" s="9">
        <v>42786</v>
      </c>
      <c r="D146" s="10" t="s">
        <v>54</v>
      </c>
      <c r="E146" s="10" t="s">
        <v>47</v>
      </c>
      <c r="F146" s="10" t="s">
        <v>33</v>
      </c>
      <c r="G146" s="10" t="s">
        <v>34</v>
      </c>
      <c r="H146" s="10" t="s">
        <v>35</v>
      </c>
      <c r="I146" s="16"/>
      <c r="J146" s="16"/>
      <c r="K146" s="10"/>
      <c r="L146" s="10" t="s">
        <v>27</v>
      </c>
      <c r="M146" s="14" t="b">
        <v>1</v>
      </c>
      <c r="N146" s="14" t="b">
        <v>0</v>
      </c>
      <c r="O146" s="15" t="s">
        <v>399</v>
      </c>
      <c r="P146" s="15" t="s">
        <v>76</v>
      </c>
    </row>
    <row r="147" spans="1:16" ht="217.5" customHeight="1" x14ac:dyDescent="0.35">
      <c r="A147" s="7">
        <f t="shared" si="1"/>
        <v>140</v>
      </c>
      <c r="B147" s="9">
        <v>42485</v>
      </c>
      <c r="C147" s="9">
        <v>42845</v>
      </c>
      <c r="D147" s="11" t="s">
        <v>155</v>
      </c>
      <c r="E147" s="11" t="s">
        <v>26</v>
      </c>
      <c r="F147" s="10" t="s">
        <v>18</v>
      </c>
      <c r="G147" s="10"/>
      <c r="H147" s="10"/>
      <c r="I147" s="16"/>
      <c r="J147" s="16"/>
      <c r="K147" s="10"/>
      <c r="L147" s="10" t="s">
        <v>27</v>
      </c>
      <c r="M147" s="14" t="b">
        <v>1</v>
      </c>
      <c r="N147" s="14" t="b">
        <v>0</v>
      </c>
      <c r="O147" s="15" t="s">
        <v>77</v>
      </c>
      <c r="P147" s="15" t="s">
        <v>400</v>
      </c>
    </row>
    <row r="148" spans="1:16" ht="87" x14ac:dyDescent="0.35">
      <c r="A148" s="7">
        <f t="shared" si="1"/>
        <v>141</v>
      </c>
      <c r="B148" s="9">
        <v>42562</v>
      </c>
      <c r="C148" s="9">
        <v>42786</v>
      </c>
      <c r="D148" s="11" t="s">
        <v>155</v>
      </c>
      <c r="E148" s="11" t="s">
        <v>26</v>
      </c>
      <c r="F148" s="10" t="s">
        <v>33</v>
      </c>
      <c r="G148" s="10" t="s">
        <v>34</v>
      </c>
      <c r="H148" s="10" t="s">
        <v>35</v>
      </c>
      <c r="I148" s="16"/>
      <c r="J148" s="16"/>
      <c r="K148" s="10"/>
      <c r="L148" s="10" t="s">
        <v>27</v>
      </c>
      <c r="M148" s="14" t="b">
        <v>1</v>
      </c>
      <c r="N148" s="14" t="b">
        <v>0</v>
      </c>
      <c r="O148" s="15" t="s">
        <v>22</v>
      </c>
      <c r="P148" s="15" t="s">
        <v>401</v>
      </c>
    </row>
    <row r="149" spans="1:16" x14ac:dyDescent="0.35">
      <c r="A149" s="7">
        <f t="shared" si="1"/>
        <v>142</v>
      </c>
      <c r="B149" s="9">
        <v>42638</v>
      </c>
      <c r="C149" s="9">
        <v>42909</v>
      </c>
      <c r="D149" s="11" t="s">
        <v>135</v>
      </c>
      <c r="E149" s="10" t="s">
        <v>17</v>
      </c>
      <c r="F149" s="11" t="s">
        <v>136</v>
      </c>
      <c r="G149" s="12">
        <v>34.517183000000003</v>
      </c>
      <c r="H149" s="12">
        <v>51.263201000000002</v>
      </c>
      <c r="I149" s="16"/>
      <c r="J149" s="7">
        <v>700</v>
      </c>
      <c r="K149" s="10" t="s">
        <v>22</v>
      </c>
      <c r="L149" s="10" t="s">
        <v>21</v>
      </c>
      <c r="M149" s="14" t="b">
        <v>1</v>
      </c>
      <c r="N149" s="14" t="b">
        <v>0</v>
      </c>
      <c r="O149" s="15" t="s">
        <v>22</v>
      </c>
      <c r="P149" s="25" t="s">
        <v>314</v>
      </c>
    </row>
    <row r="150" spans="1:16" ht="159.5" x14ac:dyDescent="0.35">
      <c r="A150" s="17">
        <v>143</v>
      </c>
      <c r="B150" s="18">
        <v>42689</v>
      </c>
      <c r="C150" s="18">
        <v>45139</v>
      </c>
      <c r="D150" s="19" t="s">
        <v>241</v>
      </c>
      <c r="E150" s="19" t="s">
        <v>17</v>
      </c>
      <c r="F150" s="19" t="s">
        <v>18</v>
      </c>
      <c r="G150" s="19"/>
      <c r="H150" s="19"/>
      <c r="I150" s="16"/>
      <c r="J150" s="17"/>
      <c r="K150" s="19"/>
      <c r="L150" s="19" t="s">
        <v>21</v>
      </c>
      <c r="M150" s="17"/>
      <c r="N150" s="17" t="b">
        <v>0</v>
      </c>
      <c r="O150" s="15" t="s">
        <v>253</v>
      </c>
      <c r="P150" s="15" t="s">
        <v>254</v>
      </c>
    </row>
    <row r="151" spans="1:16" ht="43.5" x14ac:dyDescent="0.35">
      <c r="A151" s="17">
        <v>144</v>
      </c>
      <c r="B151" s="18">
        <v>42710</v>
      </c>
      <c r="C151" s="18">
        <v>45139</v>
      </c>
      <c r="D151" s="19" t="s">
        <v>25</v>
      </c>
      <c r="E151" s="19" t="s">
        <v>26</v>
      </c>
      <c r="F151" s="19" t="s">
        <v>33</v>
      </c>
      <c r="G151" s="10" t="s">
        <v>34</v>
      </c>
      <c r="H151" s="10" t="s">
        <v>35</v>
      </c>
      <c r="I151" s="16"/>
      <c r="J151" s="17"/>
      <c r="K151" s="19"/>
      <c r="L151" s="19" t="s">
        <v>21</v>
      </c>
      <c r="M151" s="17"/>
      <c r="N151" s="17" t="b">
        <v>0</v>
      </c>
      <c r="O151" s="15"/>
      <c r="P151" s="15" t="s">
        <v>255</v>
      </c>
    </row>
    <row r="152" spans="1:16" ht="72.5" x14ac:dyDescent="0.35">
      <c r="A152" s="17">
        <v>145</v>
      </c>
      <c r="B152" s="18">
        <v>42764</v>
      </c>
      <c r="C152" s="18">
        <v>45139</v>
      </c>
      <c r="D152" s="19" t="s">
        <v>244</v>
      </c>
      <c r="E152" s="19" t="s">
        <v>213</v>
      </c>
      <c r="F152" s="19" t="s">
        <v>18</v>
      </c>
      <c r="G152" s="19"/>
      <c r="H152" s="19"/>
      <c r="I152" s="16"/>
      <c r="J152" s="17" t="s">
        <v>257</v>
      </c>
      <c r="K152" s="19"/>
      <c r="L152" s="19" t="s">
        <v>21</v>
      </c>
      <c r="M152" s="17"/>
      <c r="N152" s="17" t="b">
        <v>0</v>
      </c>
      <c r="O152" s="15"/>
      <c r="P152" s="15" t="s">
        <v>256</v>
      </c>
    </row>
    <row r="153" spans="1:16" ht="348" x14ac:dyDescent="0.35">
      <c r="A153" s="7">
        <v>146</v>
      </c>
      <c r="B153" s="9">
        <v>42765</v>
      </c>
      <c r="C153" s="9">
        <v>42941</v>
      </c>
      <c r="D153" s="11" t="s">
        <v>155</v>
      </c>
      <c r="E153" s="11" t="s">
        <v>26</v>
      </c>
      <c r="F153" s="10" t="s">
        <v>33</v>
      </c>
      <c r="G153" s="10" t="s">
        <v>34</v>
      </c>
      <c r="H153" s="10" t="s">
        <v>35</v>
      </c>
      <c r="I153" s="16"/>
      <c r="J153" s="13" t="s">
        <v>218</v>
      </c>
      <c r="K153" s="10"/>
      <c r="L153" s="10" t="s">
        <v>27</v>
      </c>
      <c r="M153" s="14" t="b">
        <v>1</v>
      </c>
      <c r="N153" s="14" t="b">
        <v>0</v>
      </c>
      <c r="O153" s="15" t="s">
        <v>402</v>
      </c>
      <c r="P153" s="15" t="s">
        <v>403</v>
      </c>
    </row>
    <row r="154" spans="1:16" ht="147" customHeight="1" x14ac:dyDescent="0.35">
      <c r="A154" s="7">
        <f t="shared" si="1"/>
        <v>147</v>
      </c>
      <c r="B154" s="9">
        <v>42798</v>
      </c>
      <c r="C154" s="9">
        <v>42804</v>
      </c>
      <c r="D154" s="10" t="s">
        <v>78</v>
      </c>
      <c r="E154" s="10" t="s">
        <v>17</v>
      </c>
      <c r="F154" s="11" t="s">
        <v>325</v>
      </c>
      <c r="G154" s="26">
        <v>25.676404999999999</v>
      </c>
      <c r="H154" s="26">
        <v>57.838079999999998</v>
      </c>
      <c r="I154" s="7"/>
      <c r="J154" s="7">
        <v>0</v>
      </c>
      <c r="K154" s="11" t="s">
        <v>396</v>
      </c>
      <c r="L154" s="10" t="s">
        <v>27</v>
      </c>
      <c r="M154" s="14" t="b">
        <v>1</v>
      </c>
      <c r="N154" s="14" t="b">
        <v>0</v>
      </c>
      <c r="O154" s="15" t="s">
        <v>22</v>
      </c>
      <c r="P154" s="15" t="s">
        <v>404</v>
      </c>
    </row>
    <row r="155" spans="1:16" ht="213.75" customHeight="1" x14ac:dyDescent="0.35">
      <c r="A155" s="7">
        <f t="shared" si="1"/>
        <v>148</v>
      </c>
      <c r="B155" s="9">
        <v>42799</v>
      </c>
      <c r="C155" s="9">
        <v>42804</v>
      </c>
      <c r="D155" s="10" t="s">
        <v>78</v>
      </c>
      <c r="E155" s="10" t="s">
        <v>17</v>
      </c>
      <c r="F155" s="11" t="s">
        <v>325</v>
      </c>
      <c r="G155" s="26">
        <v>25.676404999999999</v>
      </c>
      <c r="H155" s="26">
        <v>57.838079999999998</v>
      </c>
      <c r="I155" s="7"/>
      <c r="J155" s="7" t="s">
        <v>221</v>
      </c>
      <c r="K155" s="11" t="s">
        <v>396</v>
      </c>
      <c r="L155" s="10" t="s">
        <v>21</v>
      </c>
      <c r="M155" s="14" t="b">
        <v>1</v>
      </c>
      <c r="N155" s="14" t="b">
        <v>0</v>
      </c>
      <c r="O155" s="15" t="s">
        <v>22</v>
      </c>
      <c r="P155" s="15" t="s">
        <v>404</v>
      </c>
    </row>
    <row r="156" spans="1:16" ht="207" customHeight="1" x14ac:dyDescent="0.35">
      <c r="A156" s="7">
        <f t="shared" si="1"/>
        <v>149</v>
      </c>
      <c r="B156" s="9">
        <v>42904</v>
      </c>
      <c r="C156" s="9">
        <v>42909</v>
      </c>
      <c r="D156" s="10" t="s">
        <v>135</v>
      </c>
      <c r="E156" s="10" t="s">
        <v>17</v>
      </c>
      <c r="F156" s="11" t="s">
        <v>369</v>
      </c>
      <c r="G156" s="27">
        <v>34.482781000000003</v>
      </c>
      <c r="H156" s="27">
        <v>47.010240000000003</v>
      </c>
      <c r="I156" s="16"/>
      <c r="J156" s="7">
        <v>700</v>
      </c>
      <c r="K156" s="11" t="s">
        <v>79</v>
      </c>
      <c r="L156" s="10" t="s">
        <v>21</v>
      </c>
      <c r="M156" s="14" t="b">
        <v>1</v>
      </c>
      <c r="N156" s="14" t="b">
        <v>1</v>
      </c>
      <c r="O156" s="15" t="s">
        <v>405</v>
      </c>
      <c r="P156" s="15" t="s">
        <v>80</v>
      </c>
    </row>
    <row r="157" spans="1:16" ht="170.5" customHeight="1" x14ac:dyDescent="0.35">
      <c r="A157" s="7">
        <v>150</v>
      </c>
      <c r="B157" s="9">
        <v>42904</v>
      </c>
      <c r="C157" s="9">
        <v>42909</v>
      </c>
      <c r="D157" s="11" t="s">
        <v>135</v>
      </c>
      <c r="E157" s="10" t="s">
        <v>17</v>
      </c>
      <c r="F157" s="11" t="s">
        <v>369</v>
      </c>
      <c r="G157" s="12">
        <v>34.482781000000003</v>
      </c>
      <c r="H157" s="12">
        <v>47.010240000000003</v>
      </c>
      <c r="I157" s="16"/>
      <c r="J157" s="7">
        <v>700</v>
      </c>
      <c r="K157" s="11" t="s">
        <v>79</v>
      </c>
      <c r="L157" s="10" t="s">
        <v>21</v>
      </c>
      <c r="M157" s="14" t="b">
        <v>1</v>
      </c>
      <c r="N157" s="14" t="b">
        <v>1</v>
      </c>
      <c r="O157" s="15" t="s">
        <v>22</v>
      </c>
      <c r="P157" s="15" t="s">
        <v>80</v>
      </c>
    </row>
    <row r="158" spans="1:16" ht="110.25" customHeight="1" x14ac:dyDescent="0.35">
      <c r="A158" s="7">
        <f t="shared" si="1"/>
        <v>151</v>
      </c>
      <c r="B158" s="9">
        <v>42904</v>
      </c>
      <c r="C158" s="9">
        <v>42909</v>
      </c>
      <c r="D158" s="11" t="s">
        <v>135</v>
      </c>
      <c r="E158" s="10" t="s">
        <v>17</v>
      </c>
      <c r="F158" s="11" t="s">
        <v>369</v>
      </c>
      <c r="G158" s="12">
        <v>34.482781000000003</v>
      </c>
      <c r="H158" s="12">
        <v>47.010240000000003</v>
      </c>
      <c r="I158" s="16"/>
      <c r="J158" s="7">
        <v>700</v>
      </c>
      <c r="K158" s="11" t="s">
        <v>79</v>
      </c>
      <c r="L158" s="10" t="s">
        <v>21</v>
      </c>
      <c r="M158" s="14" t="b">
        <v>1</v>
      </c>
      <c r="N158" s="14" t="b">
        <v>1</v>
      </c>
      <c r="O158" s="15" t="s">
        <v>22</v>
      </c>
      <c r="P158" s="15" t="s">
        <v>80</v>
      </c>
    </row>
    <row r="159" spans="1:16" ht="198.5" customHeight="1" x14ac:dyDescent="0.35">
      <c r="A159" s="7">
        <f t="shared" si="1"/>
        <v>152</v>
      </c>
      <c r="B159" s="9">
        <v>42904</v>
      </c>
      <c r="C159" s="9">
        <v>42909</v>
      </c>
      <c r="D159" s="11" t="s">
        <v>135</v>
      </c>
      <c r="E159" s="10" t="s">
        <v>17</v>
      </c>
      <c r="F159" s="11" t="s">
        <v>369</v>
      </c>
      <c r="G159" s="12">
        <v>34.482781000000003</v>
      </c>
      <c r="H159" s="12">
        <v>47.010240000000003</v>
      </c>
      <c r="I159" s="16"/>
      <c r="J159" s="7">
        <v>700</v>
      </c>
      <c r="K159" s="11" t="s">
        <v>79</v>
      </c>
      <c r="L159" s="10" t="s">
        <v>21</v>
      </c>
      <c r="M159" s="14" t="b">
        <v>1</v>
      </c>
      <c r="N159" s="14" t="b">
        <v>1</v>
      </c>
      <c r="O159" s="15" t="s">
        <v>22</v>
      </c>
      <c r="P159" s="15" t="s">
        <v>80</v>
      </c>
    </row>
    <row r="160" spans="1:16" ht="188.5" x14ac:dyDescent="0.35">
      <c r="A160" s="7">
        <f t="shared" si="1"/>
        <v>153</v>
      </c>
      <c r="B160" s="9">
        <v>42904</v>
      </c>
      <c r="C160" s="9">
        <v>42909</v>
      </c>
      <c r="D160" s="11" t="s">
        <v>135</v>
      </c>
      <c r="E160" s="10" t="s">
        <v>17</v>
      </c>
      <c r="F160" s="11" t="s">
        <v>369</v>
      </c>
      <c r="G160" s="12">
        <v>34.482781000000003</v>
      </c>
      <c r="H160" s="12">
        <v>47.010240000000003</v>
      </c>
      <c r="I160" s="16"/>
      <c r="J160" s="7">
        <v>700</v>
      </c>
      <c r="K160" s="11" t="s">
        <v>79</v>
      </c>
      <c r="L160" s="10" t="s">
        <v>21</v>
      </c>
      <c r="M160" s="14" t="b">
        <v>1</v>
      </c>
      <c r="N160" s="14" t="b">
        <v>1</v>
      </c>
      <c r="O160" s="15" t="s">
        <v>22</v>
      </c>
      <c r="P160" s="15" t="s">
        <v>80</v>
      </c>
    </row>
    <row r="161" spans="1:16" ht="188.5" x14ac:dyDescent="0.35">
      <c r="A161" s="7">
        <v>154</v>
      </c>
      <c r="B161" s="9">
        <v>42904</v>
      </c>
      <c r="C161" s="9">
        <v>42941</v>
      </c>
      <c r="D161" s="10" t="s">
        <v>241</v>
      </c>
      <c r="E161" s="10" t="s">
        <v>17</v>
      </c>
      <c r="F161" s="11" t="s">
        <v>369</v>
      </c>
      <c r="G161" s="12">
        <v>34.482781000000003</v>
      </c>
      <c r="H161" s="12">
        <v>47.010240000000003</v>
      </c>
      <c r="I161" s="16"/>
      <c r="J161" s="16"/>
      <c r="K161" s="11" t="s">
        <v>79</v>
      </c>
      <c r="L161" s="10" t="s">
        <v>21</v>
      </c>
      <c r="M161" s="14" t="b">
        <v>1</v>
      </c>
      <c r="N161" s="14" t="b">
        <v>1</v>
      </c>
      <c r="O161" s="15" t="s">
        <v>348</v>
      </c>
      <c r="P161" s="15" t="s">
        <v>80</v>
      </c>
    </row>
    <row r="162" spans="1:16" ht="145" x14ac:dyDescent="0.35">
      <c r="A162" s="17">
        <v>155</v>
      </c>
      <c r="B162" s="18">
        <v>42920</v>
      </c>
      <c r="C162" s="18">
        <v>43385</v>
      </c>
      <c r="D162" s="19" t="s">
        <v>18</v>
      </c>
      <c r="E162" s="19" t="s">
        <v>26</v>
      </c>
      <c r="F162" s="19" t="s">
        <v>18</v>
      </c>
      <c r="G162" s="19"/>
      <c r="H162" s="19"/>
      <c r="I162" s="16"/>
      <c r="J162" s="17"/>
      <c r="K162" s="19"/>
      <c r="L162" s="19" t="s">
        <v>21</v>
      </c>
      <c r="M162" s="17" t="b">
        <v>1</v>
      </c>
      <c r="N162" s="17" t="b">
        <v>0</v>
      </c>
      <c r="O162" s="15" t="s">
        <v>89</v>
      </c>
      <c r="P162" s="15" t="s">
        <v>406</v>
      </c>
    </row>
    <row r="163" spans="1:16" ht="188.5" x14ac:dyDescent="0.35">
      <c r="A163" s="7">
        <v>156</v>
      </c>
      <c r="B163" s="9">
        <v>42943</v>
      </c>
      <c r="C163" s="9">
        <v>42944</v>
      </c>
      <c r="D163" s="10" t="s">
        <v>54</v>
      </c>
      <c r="E163" s="10" t="s">
        <v>47</v>
      </c>
      <c r="F163" s="10" t="s">
        <v>33</v>
      </c>
      <c r="G163" s="10" t="s">
        <v>34</v>
      </c>
      <c r="H163" s="10" t="s">
        <v>35</v>
      </c>
      <c r="I163" s="16"/>
      <c r="J163" s="16"/>
      <c r="K163" s="10"/>
      <c r="L163" s="10" t="s">
        <v>21</v>
      </c>
      <c r="M163" s="14" t="b">
        <v>1</v>
      </c>
      <c r="N163" s="14" t="b">
        <v>0</v>
      </c>
      <c r="O163" s="15" t="s">
        <v>81</v>
      </c>
      <c r="P163" s="15" t="s">
        <v>82</v>
      </c>
    </row>
    <row r="164" spans="1:16" ht="261" x14ac:dyDescent="0.35">
      <c r="A164" s="7">
        <v>157</v>
      </c>
      <c r="B164" s="18">
        <v>43102</v>
      </c>
      <c r="C164" s="18">
        <v>43311</v>
      </c>
      <c r="D164" s="19" t="s">
        <v>262</v>
      </c>
      <c r="E164" s="19" t="s">
        <v>26</v>
      </c>
      <c r="F164" s="15" t="s">
        <v>227</v>
      </c>
      <c r="G164" s="28"/>
      <c r="H164" s="28"/>
      <c r="I164" s="16"/>
      <c r="J164" s="17"/>
      <c r="K164" s="15" t="s">
        <v>396</v>
      </c>
      <c r="L164" s="19" t="s">
        <v>21</v>
      </c>
      <c r="M164" s="17" t="b">
        <v>1</v>
      </c>
      <c r="N164" s="17" t="b">
        <v>0</v>
      </c>
      <c r="O164" s="15" t="s">
        <v>355</v>
      </c>
      <c r="P164" s="15" t="s">
        <v>407</v>
      </c>
    </row>
    <row r="165" spans="1:16" ht="174" x14ac:dyDescent="0.35">
      <c r="A165" s="7">
        <f t="shared" si="1"/>
        <v>158</v>
      </c>
      <c r="B165" s="18">
        <v>43105</v>
      </c>
      <c r="C165" s="18">
        <v>43311</v>
      </c>
      <c r="D165" s="19" t="s">
        <v>284</v>
      </c>
      <c r="E165" s="19" t="s">
        <v>17</v>
      </c>
      <c r="F165" s="15" t="s">
        <v>353</v>
      </c>
      <c r="G165" s="28"/>
      <c r="H165" s="28"/>
      <c r="I165" s="16"/>
      <c r="J165" s="17"/>
      <c r="K165" s="19"/>
      <c r="L165" s="19" t="s">
        <v>21</v>
      </c>
      <c r="M165" s="17" t="b">
        <v>1</v>
      </c>
      <c r="N165" s="17" t="b">
        <v>0</v>
      </c>
      <c r="O165" s="15" t="s">
        <v>356</v>
      </c>
      <c r="P165" s="15" t="s">
        <v>88</v>
      </c>
    </row>
    <row r="166" spans="1:16" ht="116" x14ac:dyDescent="0.35">
      <c r="A166" s="17">
        <v>159</v>
      </c>
      <c r="B166" s="18">
        <v>43132</v>
      </c>
      <c r="C166" s="18">
        <v>45139</v>
      </c>
      <c r="D166" s="19" t="s">
        <v>135</v>
      </c>
      <c r="E166" s="19" t="s">
        <v>17</v>
      </c>
      <c r="F166" s="19" t="s">
        <v>18</v>
      </c>
      <c r="G166" s="19"/>
      <c r="H166" s="19"/>
      <c r="I166" s="16"/>
      <c r="J166" s="17"/>
      <c r="K166" s="19"/>
      <c r="L166" s="19" t="s">
        <v>18</v>
      </c>
      <c r="M166" s="17"/>
      <c r="N166" s="17" t="b">
        <v>0</v>
      </c>
      <c r="O166" s="15" t="s">
        <v>258</v>
      </c>
      <c r="P166" s="15" t="s">
        <v>259</v>
      </c>
    </row>
    <row r="167" spans="1:16" ht="116" x14ac:dyDescent="0.35">
      <c r="A167" s="17">
        <v>160</v>
      </c>
      <c r="B167" s="18">
        <v>43191</v>
      </c>
      <c r="C167" s="18">
        <v>45139</v>
      </c>
      <c r="D167" s="19" t="s">
        <v>155</v>
      </c>
      <c r="E167" s="19" t="s">
        <v>26</v>
      </c>
      <c r="F167" s="19" t="s">
        <v>18</v>
      </c>
      <c r="G167" s="19"/>
      <c r="H167" s="19"/>
      <c r="I167" s="16"/>
      <c r="J167" s="17"/>
      <c r="K167" s="19"/>
      <c r="L167" s="19" t="s">
        <v>18</v>
      </c>
      <c r="M167" s="17"/>
      <c r="N167" s="17" t="b">
        <v>0</v>
      </c>
      <c r="O167" s="15" t="s">
        <v>260</v>
      </c>
      <c r="P167" s="15" t="s">
        <v>259</v>
      </c>
    </row>
    <row r="168" spans="1:16" ht="116" x14ac:dyDescent="0.35">
      <c r="A168" s="17">
        <v>161</v>
      </c>
      <c r="B168" s="18">
        <v>43221</v>
      </c>
      <c r="C168" s="18">
        <v>45139</v>
      </c>
      <c r="D168" s="19" t="s">
        <v>135</v>
      </c>
      <c r="E168" s="19" t="s">
        <v>17</v>
      </c>
      <c r="F168" s="19" t="s">
        <v>18</v>
      </c>
      <c r="G168" s="19"/>
      <c r="H168" s="19"/>
      <c r="I168" s="16"/>
      <c r="J168" s="17"/>
      <c r="K168" s="19"/>
      <c r="L168" s="19" t="s">
        <v>18</v>
      </c>
      <c r="M168" s="17"/>
      <c r="N168" s="17" t="b">
        <v>0</v>
      </c>
      <c r="O168" s="15" t="s">
        <v>261</v>
      </c>
      <c r="P168" s="15" t="s">
        <v>259</v>
      </c>
    </row>
    <row r="169" spans="1:16" ht="116" x14ac:dyDescent="0.35">
      <c r="A169" s="17">
        <v>162</v>
      </c>
      <c r="B169" s="18">
        <v>43221</v>
      </c>
      <c r="C169" s="18">
        <v>45139</v>
      </c>
      <c r="D169" s="15" t="s">
        <v>262</v>
      </c>
      <c r="E169" s="19" t="s">
        <v>26</v>
      </c>
      <c r="F169" s="19" t="s">
        <v>18</v>
      </c>
      <c r="G169" s="19"/>
      <c r="H169" s="19"/>
      <c r="I169" s="16"/>
      <c r="J169" s="17"/>
      <c r="K169" s="19"/>
      <c r="L169" s="19" t="s">
        <v>18</v>
      </c>
      <c r="M169" s="17"/>
      <c r="N169" s="17" t="b">
        <v>0</v>
      </c>
      <c r="O169" s="15" t="s">
        <v>263</v>
      </c>
      <c r="P169" s="15" t="s">
        <v>259</v>
      </c>
    </row>
    <row r="170" spans="1:16" ht="116" x14ac:dyDescent="0.35">
      <c r="A170" s="17">
        <v>163</v>
      </c>
      <c r="B170" s="18">
        <v>43252</v>
      </c>
      <c r="C170" s="18">
        <v>45139</v>
      </c>
      <c r="D170" s="15" t="s">
        <v>262</v>
      </c>
      <c r="E170" s="19" t="s">
        <v>26</v>
      </c>
      <c r="F170" s="19" t="s">
        <v>18</v>
      </c>
      <c r="G170" s="19"/>
      <c r="H170" s="19"/>
      <c r="I170" s="16"/>
      <c r="J170" s="17"/>
      <c r="K170" s="19"/>
      <c r="L170" s="19" t="s">
        <v>18</v>
      </c>
      <c r="M170" s="17"/>
      <c r="N170" s="17" t="b">
        <v>0</v>
      </c>
      <c r="O170" s="15" t="s">
        <v>264</v>
      </c>
      <c r="P170" s="15" t="s">
        <v>259</v>
      </c>
    </row>
    <row r="171" spans="1:16" ht="116" x14ac:dyDescent="0.35">
      <c r="A171" s="17">
        <v>164</v>
      </c>
      <c r="B171" s="18">
        <v>43313</v>
      </c>
      <c r="C171" s="18">
        <v>45139</v>
      </c>
      <c r="D171" s="19" t="s">
        <v>241</v>
      </c>
      <c r="E171" s="19" t="s">
        <v>17</v>
      </c>
      <c r="F171" s="19" t="s">
        <v>18</v>
      </c>
      <c r="G171" s="19"/>
      <c r="H171" s="19"/>
      <c r="I171" s="16"/>
      <c r="J171" s="17"/>
      <c r="K171" s="19"/>
      <c r="L171" s="19" t="s">
        <v>18</v>
      </c>
      <c r="M171" s="17"/>
      <c r="N171" s="17" t="b">
        <v>0</v>
      </c>
      <c r="O171" s="15" t="s">
        <v>265</v>
      </c>
      <c r="P171" s="15" t="s">
        <v>259</v>
      </c>
    </row>
    <row r="172" spans="1:16" ht="236.25" customHeight="1" x14ac:dyDescent="0.35">
      <c r="A172" s="17">
        <v>165</v>
      </c>
      <c r="B172" s="18">
        <v>43313</v>
      </c>
      <c r="C172" s="18">
        <v>45139</v>
      </c>
      <c r="D172" s="19" t="s">
        <v>135</v>
      </c>
      <c r="E172" s="19" t="s">
        <v>17</v>
      </c>
      <c r="F172" s="19" t="s">
        <v>18</v>
      </c>
      <c r="G172" s="19"/>
      <c r="H172" s="19"/>
      <c r="I172" s="16"/>
      <c r="J172" s="17"/>
      <c r="K172" s="19"/>
      <c r="L172" s="19" t="s">
        <v>18</v>
      </c>
      <c r="M172" s="17"/>
      <c r="N172" s="17" t="b">
        <v>0</v>
      </c>
      <c r="O172" s="15" t="s">
        <v>265</v>
      </c>
      <c r="P172" s="15" t="s">
        <v>259</v>
      </c>
    </row>
    <row r="173" spans="1:16" ht="139.5" customHeight="1" x14ac:dyDescent="0.35">
      <c r="A173" s="17">
        <v>166</v>
      </c>
      <c r="B173" s="18">
        <v>43322</v>
      </c>
      <c r="C173" s="18">
        <v>45139</v>
      </c>
      <c r="D173" s="15" t="s">
        <v>266</v>
      </c>
      <c r="E173" s="19" t="s">
        <v>17</v>
      </c>
      <c r="F173" s="15" t="s">
        <v>325</v>
      </c>
      <c r="G173" s="12">
        <v>25.676404999999999</v>
      </c>
      <c r="H173" s="12">
        <v>57.838079999999998</v>
      </c>
      <c r="I173" s="16"/>
      <c r="J173" s="17" t="s">
        <v>267</v>
      </c>
      <c r="K173" s="19"/>
      <c r="L173" s="19" t="s">
        <v>21</v>
      </c>
      <c r="M173" s="17"/>
      <c r="N173" s="17" t="b">
        <v>0</v>
      </c>
      <c r="O173" s="15" t="s">
        <v>268</v>
      </c>
      <c r="P173" s="15" t="s">
        <v>269</v>
      </c>
    </row>
    <row r="174" spans="1:16" ht="139.5" customHeight="1" x14ac:dyDescent="0.35">
      <c r="A174" s="17">
        <v>167</v>
      </c>
      <c r="B174" s="18">
        <v>43325</v>
      </c>
      <c r="C174" s="18">
        <v>45139</v>
      </c>
      <c r="D174" s="19" t="s">
        <v>270</v>
      </c>
      <c r="E174" s="19" t="s">
        <v>17</v>
      </c>
      <c r="F174" s="19" t="s">
        <v>136</v>
      </c>
      <c r="G174" s="12">
        <v>34.517183000000003</v>
      </c>
      <c r="H174" s="12">
        <v>51.263201000000002</v>
      </c>
      <c r="I174" s="16"/>
      <c r="J174" s="17"/>
      <c r="K174" s="19"/>
      <c r="L174" s="19" t="s">
        <v>18</v>
      </c>
      <c r="M174" s="17"/>
      <c r="N174" s="17" t="b">
        <v>0</v>
      </c>
      <c r="O174" s="15" t="s">
        <v>271</v>
      </c>
      <c r="P174" s="15" t="s">
        <v>272</v>
      </c>
    </row>
    <row r="175" spans="1:16" ht="144" customHeight="1" x14ac:dyDescent="0.35">
      <c r="A175" s="17">
        <v>168</v>
      </c>
      <c r="B175" s="18">
        <v>43351</v>
      </c>
      <c r="C175" s="18">
        <v>45139</v>
      </c>
      <c r="D175" s="19" t="s">
        <v>163</v>
      </c>
      <c r="E175" s="19" t="s">
        <v>17</v>
      </c>
      <c r="F175" s="24" t="s">
        <v>354</v>
      </c>
      <c r="G175" s="29">
        <v>37.902321999999998</v>
      </c>
      <c r="H175" s="29">
        <v>45.918376000000002</v>
      </c>
      <c r="I175" s="16"/>
      <c r="J175" s="17"/>
      <c r="K175" s="15" t="s">
        <v>273</v>
      </c>
      <c r="L175" s="19" t="s">
        <v>21</v>
      </c>
      <c r="M175" s="17"/>
      <c r="N175" s="17" t="b">
        <v>1</v>
      </c>
      <c r="O175" s="15" t="s">
        <v>274</v>
      </c>
      <c r="P175" s="15" t="s">
        <v>275</v>
      </c>
    </row>
    <row r="176" spans="1:16" ht="140.25" customHeight="1" x14ac:dyDescent="0.35">
      <c r="A176" s="17">
        <v>169</v>
      </c>
      <c r="B176" s="18">
        <v>43351</v>
      </c>
      <c r="C176" s="18">
        <v>45139</v>
      </c>
      <c r="D176" s="19" t="s">
        <v>163</v>
      </c>
      <c r="E176" s="19" t="s">
        <v>17</v>
      </c>
      <c r="F176" s="24" t="s">
        <v>354</v>
      </c>
      <c r="G176" s="29">
        <v>37.902321999999998</v>
      </c>
      <c r="H176" s="29">
        <v>45.918376000000002</v>
      </c>
      <c r="I176" s="16"/>
      <c r="J176" s="17"/>
      <c r="K176" s="15" t="s">
        <v>273</v>
      </c>
      <c r="L176" s="19" t="s">
        <v>21</v>
      </c>
      <c r="M176" s="17"/>
      <c r="N176" s="17" t="b">
        <v>1</v>
      </c>
      <c r="O176" s="15" t="s">
        <v>276</v>
      </c>
      <c r="P176" s="15" t="s">
        <v>275</v>
      </c>
    </row>
    <row r="177" spans="1:16" ht="147.75" customHeight="1" x14ac:dyDescent="0.35">
      <c r="A177" s="17">
        <v>170</v>
      </c>
      <c r="B177" s="18">
        <v>43351</v>
      </c>
      <c r="C177" s="18">
        <v>45139</v>
      </c>
      <c r="D177" s="19" t="s">
        <v>163</v>
      </c>
      <c r="E177" s="19" t="s">
        <v>17</v>
      </c>
      <c r="F177" s="24" t="s">
        <v>354</v>
      </c>
      <c r="G177" s="29">
        <v>37.902321999999998</v>
      </c>
      <c r="H177" s="29">
        <v>45.918376000000002</v>
      </c>
      <c r="I177" s="16"/>
      <c r="J177" s="17"/>
      <c r="K177" s="15" t="s">
        <v>273</v>
      </c>
      <c r="L177" s="19" t="s">
        <v>21</v>
      </c>
      <c r="M177" s="17"/>
      <c r="N177" s="17" t="b">
        <v>1</v>
      </c>
      <c r="O177" s="15" t="s">
        <v>277</v>
      </c>
      <c r="P177" s="15" t="s">
        <v>275</v>
      </c>
    </row>
    <row r="178" spans="1:16" ht="151.5" customHeight="1" x14ac:dyDescent="0.35">
      <c r="A178" s="17">
        <v>171</v>
      </c>
      <c r="B178" s="18">
        <v>43351</v>
      </c>
      <c r="C178" s="18">
        <v>45139</v>
      </c>
      <c r="D178" s="19" t="s">
        <v>163</v>
      </c>
      <c r="E178" s="19" t="s">
        <v>17</v>
      </c>
      <c r="F178" s="24" t="s">
        <v>354</v>
      </c>
      <c r="G178" s="29">
        <v>37.902321999999998</v>
      </c>
      <c r="H178" s="29">
        <v>45.918376000000002</v>
      </c>
      <c r="I178" s="16"/>
      <c r="J178" s="17"/>
      <c r="K178" s="15" t="s">
        <v>273</v>
      </c>
      <c r="L178" s="19" t="s">
        <v>21</v>
      </c>
      <c r="M178" s="17"/>
      <c r="N178" s="17" t="b">
        <v>1</v>
      </c>
      <c r="O178" s="15" t="s">
        <v>278</v>
      </c>
      <c r="P178" s="15" t="s">
        <v>275</v>
      </c>
    </row>
    <row r="179" spans="1:16" ht="335.25" customHeight="1" x14ac:dyDescent="0.35">
      <c r="A179" s="17">
        <v>172</v>
      </c>
      <c r="B179" s="18">
        <v>43351</v>
      </c>
      <c r="C179" s="18">
        <v>45139</v>
      </c>
      <c r="D179" s="19" t="s">
        <v>163</v>
      </c>
      <c r="E179" s="19" t="s">
        <v>17</v>
      </c>
      <c r="F179" s="24" t="s">
        <v>354</v>
      </c>
      <c r="G179" s="29">
        <v>37.902321999999998</v>
      </c>
      <c r="H179" s="29">
        <v>45.918376000000002</v>
      </c>
      <c r="I179" s="16"/>
      <c r="J179" s="17"/>
      <c r="K179" s="15" t="s">
        <v>273</v>
      </c>
      <c r="L179" s="19" t="s">
        <v>21</v>
      </c>
      <c r="M179" s="17"/>
      <c r="N179" s="17" t="b">
        <v>1</v>
      </c>
      <c r="O179" s="15" t="s">
        <v>279</v>
      </c>
      <c r="P179" s="15" t="s">
        <v>275</v>
      </c>
    </row>
    <row r="180" spans="1:16" ht="159.5" x14ac:dyDescent="0.35">
      <c r="A180" s="17">
        <v>173</v>
      </c>
      <c r="B180" s="18">
        <v>43351</v>
      </c>
      <c r="C180" s="18">
        <v>45139</v>
      </c>
      <c r="D180" s="19" t="s">
        <v>163</v>
      </c>
      <c r="E180" s="19" t="s">
        <v>17</v>
      </c>
      <c r="F180" s="24" t="s">
        <v>354</v>
      </c>
      <c r="G180" s="29">
        <v>37.902321999999998</v>
      </c>
      <c r="H180" s="29">
        <v>45.918376000000002</v>
      </c>
      <c r="I180" s="16"/>
      <c r="J180" s="17"/>
      <c r="K180" s="15" t="s">
        <v>273</v>
      </c>
      <c r="L180" s="19" t="s">
        <v>21</v>
      </c>
      <c r="M180" s="17"/>
      <c r="N180" s="17" t="b">
        <v>1</v>
      </c>
      <c r="O180" s="15" t="s">
        <v>280</v>
      </c>
      <c r="P180" s="15" t="s">
        <v>275</v>
      </c>
    </row>
    <row r="181" spans="1:16" ht="159.5" x14ac:dyDescent="0.35">
      <c r="A181" s="17">
        <v>174</v>
      </c>
      <c r="B181" s="18">
        <v>43351</v>
      </c>
      <c r="C181" s="18">
        <v>45139</v>
      </c>
      <c r="D181" s="19" t="s">
        <v>163</v>
      </c>
      <c r="E181" s="19" t="s">
        <v>17</v>
      </c>
      <c r="F181" s="24" t="s">
        <v>354</v>
      </c>
      <c r="G181" s="29">
        <v>37.902321999999998</v>
      </c>
      <c r="H181" s="29">
        <v>45.918376000000002</v>
      </c>
      <c r="I181" s="16"/>
      <c r="J181" s="17"/>
      <c r="K181" s="15" t="s">
        <v>273</v>
      </c>
      <c r="L181" s="19" t="s">
        <v>21</v>
      </c>
      <c r="M181" s="17"/>
      <c r="N181" s="17" t="b">
        <v>1</v>
      </c>
      <c r="O181" s="15" t="s">
        <v>281</v>
      </c>
      <c r="P181" s="15" t="s">
        <v>275</v>
      </c>
    </row>
    <row r="182" spans="1:16" ht="177.65" customHeight="1" x14ac:dyDescent="0.35">
      <c r="A182" s="17">
        <v>175</v>
      </c>
      <c r="B182" s="18">
        <v>43374</v>
      </c>
      <c r="C182" s="18">
        <v>43385</v>
      </c>
      <c r="D182" s="11" t="s">
        <v>135</v>
      </c>
      <c r="E182" s="19" t="s">
        <v>17</v>
      </c>
      <c r="F182" s="15" t="s">
        <v>369</v>
      </c>
      <c r="G182" s="12">
        <v>34.482781000000003</v>
      </c>
      <c r="H182" s="12">
        <v>47.010240000000003</v>
      </c>
      <c r="I182" s="16"/>
      <c r="J182" s="17">
        <v>560</v>
      </c>
      <c r="K182" s="19" t="s">
        <v>90</v>
      </c>
      <c r="L182" s="19" t="s">
        <v>21</v>
      </c>
      <c r="M182" s="17" t="b">
        <v>1</v>
      </c>
      <c r="N182" s="17" t="b">
        <v>1</v>
      </c>
      <c r="O182" s="15" t="s">
        <v>91</v>
      </c>
      <c r="P182" s="15" t="s">
        <v>92</v>
      </c>
    </row>
    <row r="183" spans="1:16" ht="163.5" customHeight="1" x14ac:dyDescent="0.35">
      <c r="A183" s="17">
        <f t="shared" si="1"/>
        <v>176</v>
      </c>
      <c r="B183" s="18">
        <v>43374</v>
      </c>
      <c r="C183" s="18">
        <v>43385</v>
      </c>
      <c r="D183" s="11" t="s">
        <v>135</v>
      </c>
      <c r="E183" s="19" t="s">
        <v>17</v>
      </c>
      <c r="F183" s="15" t="s">
        <v>369</v>
      </c>
      <c r="G183" s="12">
        <v>34.482781000000003</v>
      </c>
      <c r="H183" s="12">
        <v>47.010240000000003</v>
      </c>
      <c r="I183" s="16"/>
      <c r="J183" s="17">
        <v>560</v>
      </c>
      <c r="K183" s="19" t="s">
        <v>90</v>
      </c>
      <c r="L183" s="19" t="s">
        <v>21</v>
      </c>
      <c r="M183" s="17" t="b">
        <v>1</v>
      </c>
      <c r="N183" s="17" t="b">
        <v>1</v>
      </c>
      <c r="O183" s="15"/>
      <c r="P183" s="15" t="s">
        <v>92</v>
      </c>
    </row>
    <row r="184" spans="1:16" ht="171" customHeight="1" x14ac:dyDescent="0.35">
      <c r="A184" s="17">
        <f t="shared" si="1"/>
        <v>177</v>
      </c>
      <c r="B184" s="18">
        <v>43374</v>
      </c>
      <c r="C184" s="18">
        <v>43385</v>
      </c>
      <c r="D184" s="11" t="s">
        <v>135</v>
      </c>
      <c r="E184" s="19" t="s">
        <v>17</v>
      </c>
      <c r="F184" s="15" t="s">
        <v>369</v>
      </c>
      <c r="G184" s="12">
        <v>34.482781000000003</v>
      </c>
      <c r="H184" s="12">
        <v>47.010240000000003</v>
      </c>
      <c r="I184" s="16"/>
      <c r="J184" s="17">
        <v>560</v>
      </c>
      <c r="K184" s="19" t="s">
        <v>90</v>
      </c>
      <c r="L184" s="19" t="s">
        <v>21</v>
      </c>
      <c r="M184" s="17" t="b">
        <v>1</v>
      </c>
      <c r="N184" s="17" t="b">
        <v>1</v>
      </c>
      <c r="O184" s="15"/>
      <c r="P184" s="15" t="s">
        <v>92</v>
      </c>
    </row>
    <row r="185" spans="1:16" ht="176.15" customHeight="1" x14ac:dyDescent="0.35">
      <c r="A185" s="17">
        <f t="shared" si="1"/>
        <v>178</v>
      </c>
      <c r="B185" s="18">
        <v>43374</v>
      </c>
      <c r="C185" s="18">
        <v>43385</v>
      </c>
      <c r="D185" s="11" t="s">
        <v>135</v>
      </c>
      <c r="E185" s="19" t="s">
        <v>17</v>
      </c>
      <c r="F185" s="15" t="s">
        <v>369</v>
      </c>
      <c r="G185" s="12">
        <v>34.482781000000003</v>
      </c>
      <c r="H185" s="12">
        <v>47.010240000000003</v>
      </c>
      <c r="I185" s="16"/>
      <c r="J185" s="17">
        <v>560</v>
      </c>
      <c r="K185" s="19" t="s">
        <v>90</v>
      </c>
      <c r="L185" s="19" t="s">
        <v>21</v>
      </c>
      <c r="M185" s="17" t="b">
        <v>1</v>
      </c>
      <c r="N185" s="17" t="b">
        <v>1</v>
      </c>
      <c r="O185" s="15"/>
      <c r="P185" s="15" t="s">
        <v>92</v>
      </c>
    </row>
    <row r="186" spans="1:16" ht="181.5" customHeight="1" x14ac:dyDescent="0.35">
      <c r="A186" s="17">
        <f t="shared" si="1"/>
        <v>179</v>
      </c>
      <c r="B186" s="18">
        <v>43374</v>
      </c>
      <c r="C186" s="18">
        <v>43385</v>
      </c>
      <c r="D186" s="10" t="s">
        <v>241</v>
      </c>
      <c r="E186" s="19" t="s">
        <v>17</v>
      </c>
      <c r="F186" s="15" t="s">
        <v>369</v>
      </c>
      <c r="G186" s="12">
        <v>34.482781000000003</v>
      </c>
      <c r="H186" s="12">
        <v>47.010240000000003</v>
      </c>
      <c r="I186" s="16"/>
      <c r="J186" s="17">
        <v>560</v>
      </c>
      <c r="K186" s="19" t="s">
        <v>90</v>
      </c>
      <c r="L186" s="19" t="s">
        <v>27</v>
      </c>
      <c r="M186" s="17" t="b">
        <v>1</v>
      </c>
      <c r="N186" s="17" t="b">
        <v>1</v>
      </c>
      <c r="O186" s="15"/>
      <c r="P186" s="15" t="s">
        <v>92</v>
      </c>
    </row>
    <row r="187" spans="1:16" ht="185.15" customHeight="1" x14ac:dyDescent="0.35">
      <c r="A187" s="17">
        <f t="shared" si="1"/>
        <v>180</v>
      </c>
      <c r="B187" s="18">
        <v>43374</v>
      </c>
      <c r="C187" s="18">
        <v>43385</v>
      </c>
      <c r="D187" s="10" t="s">
        <v>241</v>
      </c>
      <c r="E187" s="19" t="s">
        <v>17</v>
      </c>
      <c r="F187" s="15" t="s">
        <v>369</v>
      </c>
      <c r="G187" s="12">
        <v>34.482781000000003</v>
      </c>
      <c r="H187" s="12">
        <v>47.010240000000003</v>
      </c>
      <c r="I187" s="16"/>
      <c r="J187" s="17">
        <v>560</v>
      </c>
      <c r="K187" s="19" t="s">
        <v>90</v>
      </c>
      <c r="L187" s="19" t="s">
        <v>27</v>
      </c>
      <c r="M187" s="17" t="b">
        <v>1</v>
      </c>
      <c r="N187" s="17" t="b">
        <v>1</v>
      </c>
      <c r="O187" s="15"/>
      <c r="P187" s="15" t="s">
        <v>92</v>
      </c>
    </row>
    <row r="188" spans="1:16" ht="176.5" customHeight="1" x14ac:dyDescent="0.35">
      <c r="A188" s="17">
        <f t="shared" si="1"/>
        <v>181</v>
      </c>
      <c r="B188" s="18">
        <v>43435</v>
      </c>
      <c r="C188" s="18">
        <v>43439</v>
      </c>
      <c r="D188" s="15" t="s">
        <v>155</v>
      </c>
      <c r="E188" s="19" t="s">
        <v>26</v>
      </c>
      <c r="F188" s="19" t="s">
        <v>18</v>
      </c>
      <c r="G188" s="19"/>
      <c r="H188" s="19"/>
      <c r="I188" s="16"/>
      <c r="J188" s="17"/>
      <c r="K188" s="19"/>
      <c r="L188" s="19" t="s">
        <v>18</v>
      </c>
      <c r="M188" s="17" t="b">
        <v>1</v>
      </c>
      <c r="N188" s="17" t="b">
        <v>0</v>
      </c>
      <c r="O188" s="15" t="s">
        <v>93</v>
      </c>
      <c r="P188" s="15" t="s">
        <v>408</v>
      </c>
    </row>
    <row r="189" spans="1:16" ht="242.25" customHeight="1" x14ac:dyDescent="0.35">
      <c r="A189" s="17">
        <v>182</v>
      </c>
      <c r="B189" s="18">
        <v>43435</v>
      </c>
      <c r="C189" s="18">
        <v>45139</v>
      </c>
      <c r="D189" s="19" t="s">
        <v>135</v>
      </c>
      <c r="E189" s="19" t="s">
        <v>17</v>
      </c>
      <c r="F189" s="19" t="s">
        <v>18</v>
      </c>
      <c r="G189" s="19"/>
      <c r="H189" s="19"/>
      <c r="I189" s="16"/>
      <c r="J189" s="17"/>
      <c r="K189" s="19"/>
      <c r="L189" s="19" t="s">
        <v>18</v>
      </c>
      <c r="M189" s="17"/>
      <c r="N189" s="17" t="b">
        <v>0</v>
      </c>
      <c r="O189" s="15" t="s">
        <v>282</v>
      </c>
      <c r="P189" s="15" t="s">
        <v>283</v>
      </c>
    </row>
    <row r="190" spans="1:16" ht="303" customHeight="1" x14ac:dyDescent="0.35">
      <c r="A190" s="17">
        <v>183</v>
      </c>
      <c r="B190" s="18">
        <v>43466</v>
      </c>
      <c r="C190" s="18">
        <v>45139</v>
      </c>
      <c r="D190" s="19" t="s">
        <v>284</v>
      </c>
      <c r="E190" s="19" t="s">
        <v>17</v>
      </c>
      <c r="F190" s="19" t="s">
        <v>18</v>
      </c>
      <c r="G190" s="19"/>
      <c r="H190" s="19"/>
      <c r="I190" s="16"/>
      <c r="J190" s="17"/>
      <c r="K190" s="19"/>
      <c r="L190" s="19" t="s">
        <v>18</v>
      </c>
      <c r="M190" s="17"/>
      <c r="N190" s="17" t="b">
        <v>0</v>
      </c>
      <c r="O190" s="15" t="s">
        <v>357</v>
      </c>
      <c r="P190" s="15" t="s">
        <v>285</v>
      </c>
    </row>
    <row r="191" spans="1:16" ht="319.5" customHeight="1" x14ac:dyDescent="0.35">
      <c r="A191" s="17">
        <v>184</v>
      </c>
      <c r="B191" s="18">
        <v>43466</v>
      </c>
      <c r="C191" s="18">
        <v>45139</v>
      </c>
      <c r="D191" s="19" t="s">
        <v>241</v>
      </c>
      <c r="E191" s="19" t="s">
        <v>17</v>
      </c>
      <c r="F191" s="19" t="s">
        <v>18</v>
      </c>
      <c r="G191" s="19"/>
      <c r="H191" s="19"/>
      <c r="I191" s="16"/>
      <c r="J191" s="17"/>
      <c r="K191" s="19"/>
      <c r="L191" s="19" t="s">
        <v>18</v>
      </c>
      <c r="M191" s="17"/>
      <c r="N191" s="17" t="b">
        <v>0</v>
      </c>
      <c r="O191" s="15" t="s">
        <v>286</v>
      </c>
      <c r="P191" s="15" t="s">
        <v>285</v>
      </c>
    </row>
    <row r="192" spans="1:16" ht="297" customHeight="1" x14ac:dyDescent="0.35">
      <c r="A192" s="17">
        <v>185</v>
      </c>
      <c r="B192" s="18">
        <v>43466</v>
      </c>
      <c r="C192" s="18">
        <v>45139</v>
      </c>
      <c r="D192" s="19" t="s">
        <v>135</v>
      </c>
      <c r="E192" s="19" t="s">
        <v>17</v>
      </c>
      <c r="F192" s="19" t="s">
        <v>18</v>
      </c>
      <c r="G192" s="19"/>
      <c r="H192" s="19"/>
      <c r="I192" s="16"/>
      <c r="J192" s="17"/>
      <c r="K192" s="19"/>
      <c r="L192" s="19" t="s">
        <v>18</v>
      </c>
      <c r="M192" s="17"/>
      <c r="N192" s="17" t="b">
        <v>0</v>
      </c>
      <c r="O192" s="15" t="s">
        <v>287</v>
      </c>
      <c r="P192" s="15" t="s">
        <v>285</v>
      </c>
    </row>
    <row r="193" spans="1:16" ht="409.5" customHeight="1" x14ac:dyDescent="0.35">
      <c r="A193" s="17">
        <v>186</v>
      </c>
      <c r="B193" s="18">
        <v>43480</v>
      </c>
      <c r="C193" s="18">
        <v>43489</v>
      </c>
      <c r="D193" s="19" t="s">
        <v>54</v>
      </c>
      <c r="E193" s="19" t="s">
        <v>47</v>
      </c>
      <c r="F193" s="19" t="s">
        <v>33</v>
      </c>
      <c r="G193" s="10" t="s">
        <v>34</v>
      </c>
      <c r="H193" s="10" t="s">
        <v>35</v>
      </c>
      <c r="I193" s="16"/>
      <c r="J193" s="17"/>
      <c r="K193" s="19"/>
      <c r="L193" s="19" t="s">
        <v>27</v>
      </c>
      <c r="M193" s="17" t="b">
        <v>1</v>
      </c>
      <c r="N193" s="17" t="b">
        <v>0</v>
      </c>
      <c r="O193" s="15" t="s">
        <v>94</v>
      </c>
      <c r="P193" s="15" t="s">
        <v>95</v>
      </c>
    </row>
    <row r="194" spans="1:16" ht="366.75" customHeight="1" x14ac:dyDescent="0.35">
      <c r="A194" s="17">
        <v>187</v>
      </c>
      <c r="B194" s="18">
        <v>43497</v>
      </c>
      <c r="C194" s="18">
        <v>45139</v>
      </c>
      <c r="D194" s="19" t="s">
        <v>135</v>
      </c>
      <c r="E194" s="19" t="s">
        <v>17</v>
      </c>
      <c r="F194" s="19" t="s">
        <v>18</v>
      </c>
      <c r="G194" s="19"/>
      <c r="H194" s="19"/>
      <c r="I194" s="16"/>
      <c r="J194" s="17"/>
      <c r="K194" s="19"/>
      <c r="L194" s="19" t="s">
        <v>18</v>
      </c>
      <c r="M194" s="17"/>
      <c r="N194" s="17" t="b">
        <v>0</v>
      </c>
      <c r="O194" s="24" t="s">
        <v>288</v>
      </c>
      <c r="P194" s="15" t="s">
        <v>285</v>
      </c>
    </row>
    <row r="195" spans="1:16" ht="392.25" customHeight="1" x14ac:dyDescent="0.35">
      <c r="A195" s="17">
        <v>188</v>
      </c>
      <c r="B195" s="18">
        <v>43497</v>
      </c>
      <c r="C195" s="18">
        <v>45139</v>
      </c>
      <c r="D195" s="19" t="s">
        <v>142</v>
      </c>
      <c r="E195" s="19" t="s">
        <v>26</v>
      </c>
      <c r="F195" s="19" t="s">
        <v>18</v>
      </c>
      <c r="G195" s="19"/>
      <c r="H195" s="19"/>
      <c r="I195" s="16"/>
      <c r="J195" s="17"/>
      <c r="K195" s="19"/>
      <c r="L195" s="19" t="s">
        <v>18</v>
      </c>
      <c r="M195" s="17"/>
      <c r="N195" s="17" t="b">
        <v>0</v>
      </c>
      <c r="O195" s="24" t="s">
        <v>291</v>
      </c>
      <c r="P195" s="15" t="s">
        <v>292</v>
      </c>
    </row>
    <row r="196" spans="1:16" ht="181" customHeight="1" x14ac:dyDescent="0.35">
      <c r="A196" s="17">
        <v>189</v>
      </c>
      <c r="B196" s="18">
        <v>43498</v>
      </c>
      <c r="C196" s="18">
        <v>43613</v>
      </c>
      <c r="D196" s="19" t="s">
        <v>98</v>
      </c>
      <c r="E196" s="19" t="s">
        <v>213</v>
      </c>
      <c r="F196" s="15" t="s">
        <v>136</v>
      </c>
      <c r="G196" s="12">
        <v>34.517183000000003</v>
      </c>
      <c r="H196" s="12">
        <v>51.263201000000002</v>
      </c>
      <c r="I196" s="16"/>
      <c r="J196" s="17">
        <v>1200</v>
      </c>
      <c r="K196" s="19"/>
      <c r="L196" s="19" t="s">
        <v>21</v>
      </c>
      <c r="M196" s="17" t="b">
        <v>1</v>
      </c>
      <c r="N196" s="17" t="b">
        <v>0</v>
      </c>
      <c r="O196" s="15" t="s">
        <v>349</v>
      </c>
      <c r="P196" s="15" t="s">
        <v>99</v>
      </c>
    </row>
    <row r="197" spans="1:16" ht="148" customHeight="1" x14ac:dyDescent="0.35">
      <c r="A197" s="17">
        <f t="shared" si="1"/>
        <v>190</v>
      </c>
      <c r="B197" s="18">
        <v>43501</v>
      </c>
      <c r="C197" s="18">
        <v>43509</v>
      </c>
      <c r="D197" s="19" t="s">
        <v>46</v>
      </c>
      <c r="E197" s="19" t="s">
        <v>47</v>
      </c>
      <c r="F197" s="19" t="s">
        <v>33</v>
      </c>
      <c r="G197" s="12">
        <v>35.234699999999997</v>
      </c>
      <c r="H197" s="12">
        <v>53.920999999999999</v>
      </c>
      <c r="I197" s="16"/>
      <c r="J197" s="17"/>
      <c r="K197" s="19"/>
      <c r="L197" s="19" t="s">
        <v>27</v>
      </c>
      <c r="M197" s="17" t="b">
        <v>1</v>
      </c>
      <c r="N197" s="17" t="b">
        <v>0</v>
      </c>
      <c r="O197" s="15" t="s">
        <v>96</v>
      </c>
      <c r="P197" s="15" t="s">
        <v>97</v>
      </c>
    </row>
    <row r="198" spans="1:16" ht="139" customHeight="1" x14ac:dyDescent="0.35">
      <c r="A198" s="17">
        <v>191</v>
      </c>
      <c r="B198" s="18">
        <v>43519</v>
      </c>
      <c r="C198" s="18">
        <v>45139</v>
      </c>
      <c r="D198" s="15" t="s">
        <v>262</v>
      </c>
      <c r="E198" s="19" t="s">
        <v>26</v>
      </c>
      <c r="F198" s="19" t="s">
        <v>143</v>
      </c>
      <c r="G198" s="29">
        <v>35.025770000000001</v>
      </c>
      <c r="H198" s="29">
        <v>52.472589999999997</v>
      </c>
      <c r="I198" s="16"/>
      <c r="J198" s="17"/>
      <c r="K198" s="19"/>
      <c r="L198" s="19" t="s">
        <v>18</v>
      </c>
      <c r="M198" s="17"/>
      <c r="N198" s="17" t="b">
        <v>0</v>
      </c>
      <c r="O198" s="15" t="s">
        <v>289</v>
      </c>
      <c r="P198" s="15" t="s">
        <v>290</v>
      </c>
    </row>
    <row r="199" spans="1:16" ht="148" customHeight="1" x14ac:dyDescent="0.35">
      <c r="A199" s="17">
        <v>192</v>
      </c>
      <c r="B199" s="18">
        <v>43525</v>
      </c>
      <c r="C199" s="18">
        <v>45139</v>
      </c>
      <c r="D199" s="19" t="s">
        <v>18</v>
      </c>
      <c r="E199" s="19" t="s">
        <v>18</v>
      </c>
      <c r="F199" s="15" t="s">
        <v>164</v>
      </c>
      <c r="G199" s="19"/>
      <c r="H199" s="19"/>
      <c r="I199" s="16"/>
      <c r="J199" s="17"/>
      <c r="K199" s="19"/>
      <c r="L199" s="19" t="s">
        <v>18</v>
      </c>
      <c r="M199" s="17"/>
      <c r="N199" s="17" t="b">
        <v>0</v>
      </c>
      <c r="O199" s="15" t="s">
        <v>316</v>
      </c>
      <c r="P199" s="15" t="s">
        <v>293</v>
      </c>
    </row>
    <row r="200" spans="1:16" ht="408.75" customHeight="1" x14ac:dyDescent="0.35">
      <c r="A200" s="17">
        <v>193</v>
      </c>
      <c r="B200" s="18">
        <v>43556</v>
      </c>
      <c r="C200" s="18">
        <v>45139</v>
      </c>
      <c r="D200" s="15" t="s">
        <v>296</v>
      </c>
      <c r="E200" s="19" t="s">
        <v>17</v>
      </c>
      <c r="F200" s="15" t="s">
        <v>186</v>
      </c>
      <c r="G200" s="19"/>
      <c r="H200" s="19"/>
      <c r="I200" s="16"/>
      <c r="J200" s="17"/>
      <c r="K200" s="19"/>
      <c r="L200" s="19" t="s">
        <v>18</v>
      </c>
      <c r="M200" s="17"/>
      <c r="N200" s="17" t="b">
        <v>0</v>
      </c>
      <c r="O200" s="15" t="s">
        <v>297</v>
      </c>
      <c r="P200" s="15" t="s">
        <v>293</v>
      </c>
    </row>
    <row r="201" spans="1:16" ht="131.15" customHeight="1" x14ac:dyDescent="0.35">
      <c r="A201" s="17">
        <v>194</v>
      </c>
      <c r="B201" s="18">
        <v>43572</v>
      </c>
      <c r="C201" s="18">
        <v>45139</v>
      </c>
      <c r="D201" s="19" t="s">
        <v>123</v>
      </c>
      <c r="E201" s="19" t="s">
        <v>47</v>
      </c>
      <c r="F201" s="15" t="s">
        <v>189</v>
      </c>
      <c r="G201" s="12">
        <v>36.200969999999998</v>
      </c>
      <c r="H201" s="12">
        <v>55.333799999999997</v>
      </c>
      <c r="I201" s="16"/>
      <c r="J201" s="17"/>
      <c r="K201" s="19"/>
      <c r="L201" s="19" t="s">
        <v>18</v>
      </c>
      <c r="M201" s="17"/>
      <c r="N201" s="17" t="b">
        <v>0</v>
      </c>
      <c r="O201" s="15" t="s">
        <v>294</v>
      </c>
      <c r="P201" s="15" t="s">
        <v>295</v>
      </c>
    </row>
    <row r="202" spans="1:16" ht="120.65" customHeight="1" x14ac:dyDescent="0.35">
      <c r="A202" s="17">
        <v>195</v>
      </c>
      <c r="B202" s="18">
        <v>43577</v>
      </c>
      <c r="C202" s="18">
        <v>45139</v>
      </c>
      <c r="D202" s="15" t="s">
        <v>262</v>
      </c>
      <c r="E202" s="19" t="s">
        <v>26</v>
      </c>
      <c r="F202" s="19" t="s">
        <v>18</v>
      </c>
      <c r="G202" s="19"/>
      <c r="H202" s="19"/>
      <c r="I202" s="16"/>
      <c r="J202" s="17"/>
      <c r="K202" s="19"/>
      <c r="L202" s="19" t="s">
        <v>18</v>
      </c>
      <c r="M202" s="17"/>
      <c r="N202" s="17" t="b">
        <v>0</v>
      </c>
      <c r="O202" s="15" t="s">
        <v>298</v>
      </c>
      <c r="P202" s="15" t="s">
        <v>299</v>
      </c>
    </row>
    <row r="203" spans="1:16" ht="405" customHeight="1" x14ac:dyDescent="0.35">
      <c r="A203" s="17">
        <v>196</v>
      </c>
      <c r="B203" s="18">
        <v>43586</v>
      </c>
      <c r="C203" s="18">
        <v>45139</v>
      </c>
      <c r="D203" s="19" t="s">
        <v>135</v>
      </c>
      <c r="E203" s="19" t="s">
        <v>17</v>
      </c>
      <c r="F203" s="19" t="s">
        <v>18</v>
      </c>
      <c r="G203" s="19"/>
      <c r="H203" s="19"/>
      <c r="I203" s="16"/>
      <c r="J203" s="17" t="s">
        <v>300</v>
      </c>
      <c r="K203" s="19"/>
      <c r="L203" s="19" t="s">
        <v>18</v>
      </c>
      <c r="M203" s="17"/>
      <c r="N203" s="17" t="b">
        <v>0</v>
      </c>
      <c r="O203" s="15" t="s">
        <v>301</v>
      </c>
      <c r="P203" s="15" t="s">
        <v>293</v>
      </c>
    </row>
    <row r="204" spans="1:16" ht="212.15" customHeight="1" x14ac:dyDescent="0.35">
      <c r="A204" s="17">
        <v>197</v>
      </c>
      <c r="B204" s="18">
        <v>43586</v>
      </c>
      <c r="C204" s="18">
        <v>45139</v>
      </c>
      <c r="D204" s="19" t="s">
        <v>168</v>
      </c>
      <c r="E204" s="19" t="s">
        <v>17</v>
      </c>
      <c r="F204" s="19" t="s">
        <v>136</v>
      </c>
      <c r="G204" s="12">
        <v>34.517183000000003</v>
      </c>
      <c r="H204" s="12">
        <v>51.263201000000002</v>
      </c>
      <c r="I204" s="16"/>
      <c r="J204" s="17"/>
      <c r="K204" s="19"/>
      <c r="L204" s="19" t="s">
        <v>18</v>
      </c>
      <c r="M204" s="17"/>
      <c r="N204" s="17" t="b">
        <v>0</v>
      </c>
      <c r="O204" s="15" t="s">
        <v>302</v>
      </c>
      <c r="P204" s="15" t="s">
        <v>303</v>
      </c>
    </row>
    <row r="205" spans="1:16" ht="384.75" customHeight="1" x14ac:dyDescent="0.35">
      <c r="A205" s="17">
        <v>198</v>
      </c>
      <c r="B205" s="30">
        <v>43671</v>
      </c>
      <c r="C205" s="30">
        <v>43696</v>
      </c>
      <c r="D205" s="31" t="s">
        <v>25</v>
      </c>
      <c r="E205" s="31" t="s">
        <v>26</v>
      </c>
      <c r="F205" s="31" t="s">
        <v>18</v>
      </c>
      <c r="G205" s="19"/>
      <c r="H205" s="19"/>
      <c r="I205" s="16"/>
      <c r="J205" s="32">
        <v>1100</v>
      </c>
      <c r="K205" s="31" t="s">
        <v>100</v>
      </c>
      <c r="L205" s="31" t="s">
        <v>21</v>
      </c>
      <c r="M205" s="32" t="b">
        <v>1</v>
      </c>
      <c r="N205" s="32" t="b">
        <v>0</v>
      </c>
      <c r="O205" s="33" t="s">
        <v>101</v>
      </c>
      <c r="P205" s="33" t="s">
        <v>409</v>
      </c>
    </row>
    <row r="206" spans="1:16" ht="238.5" customHeight="1" x14ac:dyDescent="0.35">
      <c r="A206" s="17">
        <v>199</v>
      </c>
      <c r="B206" s="18">
        <v>43686</v>
      </c>
      <c r="C206" s="18">
        <v>45139</v>
      </c>
      <c r="D206" s="19" t="s">
        <v>18</v>
      </c>
      <c r="E206" s="19" t="s">
        <v>26</v>
      </c>
      <c r="F206" s="19" t="s">
        <v>18</v>
      </c>
      <c r="G206" s="19"/>
      <c r="H206" s="19"/>
      <c r="I206" s="16"/>
      <c r="J206" s="17" t="s">
        <v>304</v>
      </c>
      <c r="K206" s="19"/>
      <c r="L206" s="19" t="s">
        <v>18</v>
      </c>
      <c r="M206" s="17"/>
      <c r="N206" s="17" t="b">
        <v>0</v>
      </c>
      <c r="O206" s="15" t="s">
        <v>305</v>
      </c>
      <c r="P206" s="15" t="s">
        <v>306</v>
      </c>
    </row>
    <row r="207" spans="1:16" ht="127" customHeight="1" x14ac:dyDescent="0.35">
      <c r="A207" s="17">
        <v>200</v>
      </c>
      <c r="B207" s="18">
        <v>43706</v>
      </c>
      <c r="C207" s="18">
        <v>43723</v>
      </c>
      <c r="D207" s="19" t="s">
        <v>46</v>
      </c>
      <c r="E207" s="19" t="s">
        <v>47</v>
      </c>
      <c r="F207" s="19" t="s">
        <v>33</v>
      </c>
      <c r="G207" s="12">
        <v>35.234699999999997</v>
      </c>
      <c r="H207" s="12">
        <v>53.920999999999999</v>
      </c>
      <c r="I207" s="16"/>
      <c r="J207" s="17"/>
      <c r="K207" s="19"/>
      <c r="L207" s="19" t="s">
        <v>27</v>
      </c>
      <c r="M207" s="17" t="b">
        <v>1</v>
      </c>
      <c r="N207" s="17" t="b">
        <v>0</v>
      </c>
      <c r="O207" s="15" t="s">
        <v>102</v>
      </c>
      <c r="P207" s="15" t="s">
        <v>103</v>
      </c>
    </row>
    <row r="208" spans="1:16" ht="393.75" customHeight="1" x14ac:dyDescent="0.35">
      <c r="A208" s="17">
        <f t="shared" si="1"/>
        <v>201</v>
      </c>
      <c r="B208" s="18">
        <v>43838</v>
      </c>
      <c r="C208" s="18">
        <v>43851</v>
      </c>
      <c r="D208" s="19" t="s">
        <v>104</v>
      </c>
      <c r="E208" s="19" t="s">
        <v>17</v>
      </c>
      <c r="F208" s="15" t="s">
        <v>369</v>
      </c>
      <c r="G208" s="12">
        <v>34.482781000000003</v>
      </c>
      <c r="H208" s="12">
        <v>47.010240000000003</v>
      </c>
      <c r="I208" s="16"/>
      <c r="J208" s="17"/>
      <c r="K208" s="15" t="s">
        <v>410</v>
      </c>
      <c r="L208" s="19" t="s">
        <v>21</v>
      </c>
      <c r="M208" s="17" t="b">
        <v>1</v>
      </c>
      <c r="N208" s="17" t="b">
        <v>1</v>
      </c>
      <c r="O208" s="15" t="s">
        <v>105</v>
      </c>
      <c r="P208" s="15" t="s">
        <v>106</v>
      </c>
    </row>
    <row r="209" spans="1:16" ht="179.15" customHeight="1" x14ac:dyDescent="0.35">
      <c r="A209" s="17">
        <f t="shared" si="1"/>
        <v>202</v>
      </c>
      <c r="B209" s="18">
        <v>43838</v>
      </c>
      <c r="C209" s="18">
        <v>43851</v>
      </c>
      <c r="D209" s="19" t="s">
        <v>104</v>
      </c>
      <c r="E209" s="19" t="s">
        <v>17</v>
      </c>
      <c r="F209" s="15" t="s">
        <v>369</v>
      </c>
      <c r="G209" s="12">
        <v>34.482781000000003</v>
      </c>
      <c r="H209" s="12">
        <v>47.010240000000003</v>
      </c>
      <c r="I209" s="16"/>
      <c r="J209" s="17"/>
      <c r="K209" s="15" t="s">
        <v>410</v>
      </c>
      <c r="L209" s="19" t="s">
        <v>21</v>
      </c>
      <c r="M209" s="17" t="b">
        <v>1</v>
      </c>
      <c r="N209" s="17" t="b">
        <v>1</v>
      </c>
      <c r="O209" s="15" t="s">
        <v>107</v>
      </c>
      <c r="P209" s="15" t="s">
        <v>106</v>
      </c>
    </row>
    <row r="210" spans="1:16" ht="136" customHeight="1" x14ac:dyDescent="0.35">
      <c r="A210" s="17">
        <f t="shared" si="1"/>
        <v>203</v>
      </c>
      <c r="B210" s="18">
        <v>43838</v>
      </c>
      <c r="C210" s="18">
        <v>43851</v>
      </c>
      <c r="D210" s="19" t="s">
        <v>104</v>
      </c>
      <c r="E210" s="19" t="s">
        <v>17</v>
      </c>
      <c r="F210" s="15" t="s">
        <v>369</v>
      </c>
      <c r="G210" s="12">
        <v>34.482781000000003</v>
      </c>
      <c r="H210" s="12">
        <v>47.010240000000003</v>
      </c>
      <c r="I210" s="16"/>
      <c r="J210" s="17"/>
      <c r="K210" s="15" t="s">
        <v>410</v>
      </c>
      <c r="L210" s="19" t="s">
        <v>21</v>
      </c>
      <c r="M210" s="17" t="b">
        <v>1</v>
      </c>
      <c r="N210" s="17" t="b">
        <v>1</v>
      </c>
      <c r="O210" s="15" t="s">
        <v>108</v>
      </c>
      <c r="P210" s="15" t="s">
        <v>106</v>
      </c>
    </row>
    <row r="211" spans="1:16" ht="83.15" customHeight="1" x14ac:dyDescent="0.35">
      <c r="A211" s="17">
        <f t="shared" si="1"/>
        <v>204</v>
      </c>
      <c r="B211" s="18">
        <v>43838</v>
      </c>
      <c r="C211" s="18">
        <v>43851</v>
      </c>
      <c r="D211" s="19" t="s">
        <v>104</v>
      </c>
      <c r="E211" s="19" t="s">
        <v>17</v>
      </c>
      <c r="F211" s="15" t="s">
        <v>369</v>
      </c>
      <c r="G211" s="12">
        <v>34.482781000000003</v>
      </c>
      <c r="H211" s="12">
        <v>47.010240000000003</v>
      </c>
      <c r="I211" s="16"/>
      <c r="J211" s="17"/>
      <c r="K211" s="15" t="s">
        <v>410</v>
      </c>
      <c r="L211" s="19" t="s">
        <v>21</v>
      </c>
      <c r="M211" s="17" t="b">
        <v>1</v>
      </c>
      <c r="N211" s="17" t="b">
        <v>1</v>
      </c>
      <c r="O211" s="15" t="s">
        <v>109</v>
      </c>
      <c r="P211" s="15" t="s">
        <v>106</v>
      </c>
    </row>
    <row r="212" spans="1:16" ht="183" customHeight="1" x14ac:dyDescent="0.35">
      <c r="A212" s="17">
        <f t="shared" si="1"/>
        <v>205</v>
      </c>
      <c r="B212" s="18">
        <v>43838</v>
      </c>
      <c r="C212" s="18">
        <v>43851</v>
      </c>
      <c r="D212" s="19" t="s">
        <v>104</v>
      </c>
      <c r="E212" s="19" t="s">
        <v>17</v>
      </c>
      <c r="F212" s="15" t="s">
        <v>369</v>
      </c>
      <c r="G212" s="12">
        <v>34.482781000000003</v>
      </c>
      <c r="H212" s="12">
        <v>47.010240000000003</v>
      </c>
      <c r="I212" s="16"/>
      <c r="J212" s="17"/>
      <c r="K212" s="15" t="s">
        <v>410</v>
      </c>
      <c r="L212" s="19" t="s">
        <v>21</v>
      </c>
      <c r="M212" s="17" t="b">
        <v>1</v>
      </c>
      <c r="N212" s="17" t="b">
        <v>1</v>
      </c>
      <c r="O212" s="15" t="s">
        <v>110</v>
      </c>
      <c r="P212" s="15" t="s">
        <v>106</v>
      </c>
    </row>
    <row r="213" spans="1:16" ht="140.5" customHeight="1" x14ac:dyDescent="0.35">
      <c r="A213" s="17">
        <f t="shared" si="1"/>
        <v>206</v>
      </c>
      <c r="B213" s="18">
        <v>43838</v>
      </c>
      <c r="C213" s="18">
        <v>43851</v>
      </c>
      <c r="D213" s="19" t="s">
        <v>104</v>
      </c>
      <c r="E213" s="19" t="s">
        <v>17</v>
      </c>
      <c r="F213" s="15" t="s">
        <v>369</v>
      </c>
      <c r="G213" s="12">
        <v>34.482781000000003</v>
      </c>
      <c r="H213" s="12">
        <v>47.010240000000003</v>
      </c>
      <c r="I213" s="16"/>
      <c r="J213" s="17"/>
      <c r="K213" s="15" t="s">
        <v>410</v>
      </c>
      <c r="L213" s="19" t="s">
        <v>21</v>
      </c>
      <c r="M213" s="17" t="b">
        <v>1</v>
      </c>
      <c r="N213" s="17" t="b">
        <v>1</v>
      </c>
      <c r="O213" s="15" t="s">
        <v>111</v>
      </c>
      <c r="P213" s="15" t="s">
        <v>106</v>
      </c>
    </row>
    <row r="214" spans="1:16" ht="184.5" customHeight="1" x14ac:dyDescent="0.35">
      <c r="A214" s="17">
        <f t="shared" si="1"/>
        <v>207</v>
      </c>
      <c r="B214" s="18">
        <v>43838</v>
      </c>
      <c r="C214" s="18">
        <v>43851</v>
      </c>
      <c r="D214" s="19" t="s">
        <v>104</v>
      </c>
      <c r="E214" s="19" t="s">
        <v>17</v>
      </c>
      <c r="F214" s="15" t="s">
        <v>369</v>
      </c>
      <c r="G214" s="12">
        <v>34.482781000000003</v>
      </c>
      <c r="H214" s="12">
        <v>47.010240000000003</v>
      </c>
      <c r="I214" s="16"/>
      <c r="J214" s="17"/>
      <c r="K214" s="15" t="s">
        <v>410</v>
      </c>
      <c r="L214" s="19" t="s">
        <v>21</v>
      </c>
      <c r="M214" s="17" t="b">
        <v>1</v>
      </c>
      <c r="N214" s="17" t="b">
        <v>1</v>
      </c>
      <c r="O214" s="15" t="s">
        <v>112</v>
      </c>
      <c r="P214" s="15" t="s">
        <v>106</v>
      </c>
    </row>
    <row r="215" spans="1:16" ht="178.5" customHeight="1" x14ac:dyDescent="0.35">
      <c r="A215" s="17">
        <f t="shared" si="1"/>
        <v>208</v>
      </c>
      <c r="B215" s="18">
        <v>43838</v>
      </c>
      <c r="C215" s="18">
        <v>43851</v>
      </c>
      <c r="D215" s="19" t="s">
        <v>104</v>
      </c>
      <c r="E215" s="19" t="s">
        <v>17</v>
      </c>
      <c r="F215" s="15" t="s">
        <v>369</v>
      </c>
      <c r="G215" s="12">
        <v>34.482781000000003</v>
      </c>
      <c r="H215" s="12">
        <v>47.010240000000003</v>
      </c>
      <c r="I215" s="16"/>
      <c r="J215" s="17"/>
      <c r="K215" s="15" t="s">
        <v>410</v>
      </c>
      <c r="L215" s="19" t="s">
        <v>21</v>
      </c>
      <c r="M215" s="17" t="b">
        <v>1</v>
      </c>
      <c r="N215" s="17" t="b">
        <v>1</v>
      </c>
      <c r="O215" s="15" t="s">
        <v>113</v>
      </c>
      <c r="P215" s="15" t="s">
        <v>106</v>
      </c>
    </row>
    <row r="216" spans="1:16" ht="290" x14ac:dyDescent="0.35">
      <c r="A216" s="17">
        <f t="shared" si="1"/>
        <v>209</v>
      </c>
      <c r="B216" s="18">
        <v>43838</v>
      </c>
      <c r="C216" s="18">
        <v>43851</v>
      </c>
      <c r="D216" s="19" t="s">
        <v>104</v>
      </c>
      <c r="E216" s="19" t="s">
        <v>17</v>
      </c>
      <c r="F216" s="15" t="s">
        <v>369</v>
      </c>
      <c r="G216" s="12">
        <v>34.482781000000003</v>
      </c>
      <c r="H216" s="12">
        <v>47.010240000000003</v>
      </c>
      <c r="I216" s="16"/>
      <c r="J216" s="17"/>
      <c r="K216" s="15" t="s">
        <v>410</v>
      </c>
      <c r="L216" s="19" t="s">
        <v>21</v>
      </c>
      <c r="M216" s="17" t="b">
        <v>1</v>
      </c>
      <c r="N216" s="17" t="b">
        <v>1</v>
      </c>
      <c r="O216" s="15" t="s">
        <v>114</v>
      </c>
      <c r="P216" s="15" t="s">
        <v>106</v>
      </c>
    </row>
    <row r="217" spans="1:16" ht="290" x14ac:dyDescent="0.35">
      <c r="A217" s="17">
        <f t="shared" si="1"/>
        <v>210</v>
      </c>
      <c r="B217" s="18">
        <v>43838</v>
      </c>
      <c r="C217" s="18">
        <v>43851</v>
      </c>
      <c r="D217" s="19" t="s">
        <v>104</v>
      </c>
      <c r="E217" s="19" t="s">
        <v>17</v>
      </c>
      <c r="F217" s="15" t="s">
        <v>369</v>
      </c>
      <c r="G217" s="12">
        <v>34.482781000000003</v>
      </c>
      <c r="H217" s="12">
        <v>47.010240000000003</v>
      </c>
      <c r="I217" s="16"/>
      <c r="J217" s="17"/>
      <c r="K217" s="15" t="s">
        <v>410</v>
      </c>
      <c r="L217" s="19" t="s">
        <v>21</v>
      </c>
      <c r="M217" s="17" t="b">
        <v>1</v>
      </c>
      <c r="N217" s="17" t="b">
        <v>1</v>
      </c>
      <c r="O217" s="15" t="s">
        <v>115</v>
      </c>
      <c r="P217" s="15" t="s">
        <v>106</v>
      </c>
    </row>
    <row r="218" spans="1:16" ht="290" x14ac:dyDescent="0.35">
      <c r="A218" s="17">
        <f t="shared" si="1"/>
        <v>211</v>
      </c>
      <c r="B218" s="18">
        <v>43838</v>
      </c>
      <c r="C218" s="18">
        <v>43851</v>
      </c>
      <c r="D218" s="19" t="s">
        <v>104</v>
      </c>
      <c r="E218" s="19" t="s">
        <v>17</v>
      </c>
      <c r="F218" s="15" t="s">
        <v>369</v>
      </c>
      <c r="G218" s="12">
        <v>34.482781000000003</v>
      </c>
      <c r="H218" s="12">
        <v>47.010240000000003</v>
      </c>
      <c r="I218" s="16"/>
      <c r="J218" s="17"/>
      <c r="K218" s="15" t="s">
        <v>410</v>
      </c>
      <c r="L218" s="19" t="s">
        <v>21</v>
      </c>
      <c r="M218" s="17" t="b">
        <v>1</v>
      </c>
      <c r="N218" s="17" t="b">
        <v>1</v>
      </c>
      <c r="O218" s="15" t="s">
        <v>116</v>
      </c>
      <c r="P218" s="15" t="s">
        <v>106</v>
      </c>
    </row>
    <row r="219" spans="1:16" ht="290" x14ac:dyDescent="0.35">
      <c r="A219" s="17">
        <f t="shared" si="1"/>
        <v>212</v>
      </c>
      <c r="B219" s="18">
        <v>43838</v>
      </c>
      <c r="C219" s="18">
        <v>43851</v>
      </c>
      <c r="D219" s="19" t="s">
        <v>241</v>
      </c>
      <c r="E219" s="19" t="s">
        <v>17</v>
      </c>
      <c r="F219" s="15" t="s">
        <v>369</v>
      </c>
      <c r="G219" s="12">
        <v>34.482781000000003</v>
      </c>
      <c r="H219" s="12">
        <v>47.010240000000003</v>
      </c>
      <c r="I219" s="16"/>
      <c r="J219" s="17"/>
      <c r="K219" s="15" t="s">
        <v>411</v>
      </c>
      <c r="L219" s="19" t="s">
        <v>27</v>
      </c>
      <c r="M219" s="17" t="b">
        <v>1</v>
      </c>
      <c r="N219" s="17" t="b">
        <v>1</v>
      </c>
      <c r="O219" s="15" t="s">
        <v>117</v>
      </c>
      <c r="P219" s="15" t="s">
        <v>106</v>
      </c>
    </row>
    <row r="220" spans="1:16" ht="290" x14ac:dyDescent="0.35">
      <c r="A220" s="17">
        <f t="shared" si="1"/>
        <v>213</v>
      </c>
      <c r="B220" s="18">
        <v>43838</v>
      </c>
      <c r="C220" s="18">
        <v>43851</v>
      </c>
      <c r="D220" s="19" t="s">
        <v>241</v>
      </c>
      <c r="E220" s="19" t="s">
        <v>17</v>
      </c>
      <c r="F220" s="15" t="s">
        <v>369</v>
      </c>
      <c r="G220" s="12">
        <v>34.482781000000003</v>
      </c>
      <c r="H220" s="12">
        <v>47.010240000000003</v>
      </c>
      <c r="I220" s="16"/>
      <c r="J220" s="17"/>
      <c r="K220" s="15" t="s">
        <v>412</v>
      </c>
      <c r="L220" s="19" t="s">
        <v>27</v>
      </c>
      <c r="M220" s="17" t="b">
        <v>1</v>
      </c>
      <c r="N220" s="17" t="b">
        <v>1</v>
      </c>
      <c r="O220" s="15" t="s">
        <v>121</v>
      </c>
      <c r="P220" s="15" t="s">
        <v>106</v>
      </c>
    </row>
    <row r="221" spans="1:16" ht="290" x14ac:dyDescent="0.35">
      <c r="A221" s="17">
        <f t="shared" si="1"/>
        <v>214</v>
      </c>
      <c r="B221" s="18">
        <v>43838</v>
      </c>
      <c r="C221" s="18">
        <v>43851</v>
      </c>
      <c r="D221" s="19" t="s">
        <v>241</v>
      </c>
      <c r="E221" s="19" t="s">
        <v>17</v>
      </c>
      <c r="F221" s="15" t="s">
        <v>369</v>
      </c>
      <c r="G221" s="12">
        <v>34.482781000000003</v>
      </c>
      <c r="H221" s="12">
        <v>47.010240000000003</v>
      </c>
      <c r="I221" s="16"/>
      <c r="J221" s="17"/>
      <c r="K221" s="19"/>
      <c r="L221" s="19" t="s">
        <v>27</v>
      </c>
      <c r="M221" s="17" t="b">
        <v>1</v>
      </c>
      <c r="N221" s="17" t="b">
        <v>1</v>
      </c>
      <c r="O221" s="15" t="s">
        <v>118</v>
      </c>
      <c r="P221" s="15" t="s">
        <v>106</v>
      </c>
    </row>
    <row r="222" spans="1:16" ht="290" x14ac:dyDescent="0.35">
      <c r="A222" s="17">
        <f t="shared" si="1"/>
        <v>215</v>
      </c>
      <c r="B222" s="18">
        <v>43838</v>
      </c>
      <c r="C222" s="18">
        <v>43851</v>
      </c>
      <c r="D222" s="19" t="s">
        <v>241</v>
      </c>
      <c r="E222" s="19" t="s">
        <v>17</v>
      </c>
      <c r="F222" s="15" t="s">
        <v>369</v>
      </c>
      <c r="G222" s="12">
        <v>34.482781000000003</v>
      </c>
      <c r="H222" s="12">
        <v>47.010240000000003</v>
      </c>
      <c r="I222" s="16"/>
      <c r="J222" s="17"/>
      <c r="K222" s="19"/>
      <c r="L222" s="19" t="s">
        <v>27</v>
      </c>
      <c r="M222" s="17" t="b">
        <v>1</v>
      </c>
      <c r="N222" s="17" t="b">
        <v>1</v>
      </c>
      <c r="O222" s="15" t="s">
        <v>119</v>
      </c>
      <c r="P222" s="15" t="s">
        <v>106</v>
      </c>
    </row>
    <row r="223" spans="1:16" ht="290" x14ac:dyDescent="0.35">
      <c r="A223" s="17">
        <f t="shared" si="1"/>
        <v>216</v>
      </c>
      <c r="B223" s="18">
        <v>43838</v>
      </c>
      <c r="C223" s="18">
        <v>43851</v>
      </c>
      <c r="D223" s="19" t="s">
        <v>241</v>
      </c>
      <c r="E223" s="19" t="s">
        <v>17</v>
      </c>
      <c r="F223" s="15" t="s">
        <v>369</v>
      </c>
      <c r="G223" s="12">
        <v>34.482781000000003</v>
      </c>
      <c r="H223" s="12">
        <v>47.010240000000003</v>
      </c>
      <c r="I223" s="16"/>
      <c r="J223" s="17"/>
      <c r="K223" s="19"/>
      <c r="L223" s="19" t="s">
        <v>27</v>
      </c>
      <c r="M223" s="17" t="b">
        <v>1</v>
      </c>
      <c r="N223" s="17" t="b">
        <v>1</v>
      </c>
      <c r="O223" s="15" t="s">
        <v>120</v>
      </c>
      <c r="P223" s="15" t="s">
        <v>106</v>
      </c>
    </row>
    <row r="224" spans="1:16" ht="203" x14ac:dyDescent="0.35">
      <c r="A224" s="17">
        <f t="shared" si="1"/>
        <v>217</v>
      </c>
      <c r="B224" s="18">
        <v>43870</v>
      </c>
      <c r="C224" s="18">
        <v>43958</v>
      </c>
      <c r="D224" s="19" t="s">
        <v>54</v>
      </c>
      <c r="E224" s="19" t="s">
        <v>47</v>
      </c>
      <c r="F224" s="19" t="s">
        <v>33</v>
      </c>
      <c r="G224" s="10" t="s">
        <v>34</v>
      </c>
      <c r="H224" s="10" t="s">
        <v>35</v>
      </c>
      <c r="I224" s="13">
        <v>540</v>
      </c>
      <c r="J224" s="17"/>
      <c r="K224" s="19"/>
      <c r="L224" s="19" t="s">
        <v>27</v>
      </c>
      <c r="M224" s="17" t="b">
        <v>1</v>
      </c>
      <c r="N224" s="17" t="b">
        <v>0</v>
      </c>
      <c r="O224" s="15" t="s">
        <v>413</v>
      </c>
      <c r="P224" s="15" t="s">
        <v>122</v>
      </c>
    </row>
    <row r="225" spans="1:16" ht="232" x14ac:dyDescent="0.35">
      <c r="A225" s="17">
        <f>A224+1</f>
        <v>218</v>
      </c>
      <c r="B225" s="18">
        <v>43943</v>
      </c>
      <c r="C225" s="18">
        <v>43958</v>
      </c>
      <c r="D225" s="19" t="s">
        <v>123</v>
      </c>
      <c r="E225" s="19" t="s">
        <v>47</v>
      </c>
      <c r="F225" s="15" t="s">
        <v>189</v>
      </c>
      <c r="G225" s="12">
        <v>36.200969999999998</v>
      </c>
      <c r="H225" s="12">
        <v>55.333799999999997</v>
      </c>
      <c r="I225" s="13">
        <v>425</v>
      </c>
      <c r="J225" s="17"/>
      <c r="K225" s="19"/>
      <c r="L225" s="19" t="s">
        <v>21</v>
      </c>
      <c r="M225" s="17" t="b">
        <v>1</v>
      </c>
      <c r="N225" s="17" t="b">
        <v>0</v>
      </c>
      <c r="O225" s="15" t="s">
        <v>124</v>
      </c>
      <c r="P225" s="15" t="s">
        <v>125</v>
      </c>
    </row>
    <row r="226" spans="1:16" ht="145" x14ac:dyDescent="0.35">
      <c r="A226" s="34">
        <v>219</v>
      </c>
      <c r="B226" s="30">
        <v>44041</v>
      </c>
      <c r="C226" s="18">
        <v>45139</v>
      </c>
      <c r="D226" s="31" t="s">
        <v>126</v>
      </c>
      <c r="E226" s="31" t="s">
        <v>17</v>
      </c>
      <c r="F226" s="31" t="s">
        <v>18</v>
      </c>
      <c r="G226" s="31"/>
      <c r="H226" s="31"/>
      <c r="I226" s="35"/>
      <c r="J226" s="32"/>
      <c r="K226" s="31"/>
      <c r="L226" s="31" t="s">
        <v>18</v>
      </c>
      <c r="M226" s="32"/>
      <c r="N226" s="32" t="b">
        <v>0</v>
      </c>
      <c r="O226" s="33" t="s">
        <v>127</v>
      </c>
      <c r="P226" s="33" t="s">
        <v>128</v>
      </c>
    </row>
    <row r="227" spans="1:16" ht="145" x14ac:dyDescent="0.35">
      <c r="A227" s="32">
        <v>220</v>
      </c>
      <c r="B227" s="30">
        <v>44041</v>
      </c>
      <c r="C227" s="18">
        <v>45139</v>
      </c>
      <c r="D227" s="31" t="s">
        <v>163</v>
      </c>
      <c r="E227" s="31" t="s">
        <v>17</v>
      </c>
      <c r="F227" s="31" t="s">
        <v>18</v>
      </c>
      <c r="G227" s="31"/>
      <c r="H227" s="31"/>
      <c r="I227" s="16"/>
      <c r="J227" s="32"/>
      <c r="K227" s="31"/>
      <c r="L227" s="31" t="s">
        <v>18</v>
      </c>
      <c r="M227" s="32"/>
      <c r="N227" s="32" t="b">
        <v>0</v>
      </c>
      <c r="O227" s="33" t="s">
        <v>127</v>
      </c>
      <c r="P227" s="33" t="s">
        <v>128</v>
      </c>
    </row>
    <row r="228" spans="1:16" ht="130.5" x14ac:dyDescent="0.35">
      <c r="A228" s="32">
        <v>221</v>
      </c>
      <c r="B228" s="30">
        <v>44059</v>
      </c>
      <c r="C228" s="18">
        <v>45139</v>
      </c>
      <c r="D228" s="31" t="s">
        <v>129</v>
      </c>
      <c r="E228" s="31" t="s">
        <v>26</v>
      </c>
      <c r="F228" s="31" t="s">
        <v>33</v>
      </c>
      <c r="G228" s="10" t="s">
        <v>34</v>
      </c>
      <c r="H228" s="10" t="s">
        <v>35</v>
      </c>
      <c r="I228" s="16"/>
      <c r="J228" s="32"/>
      <c r="K228" s="31"/>
      <c r="L228" s="31" t="s">
        <v>18</v>
      </c>
      <c r="M228" s="32"/>
      <c r="N228" s="32" t="b">
        <v>0</v>
      </c>
      <c r="O228" s="33" t="s">
        <v>130</v>
      </c>
      <c r="P228" s="33" t="s">
        <v>131</v>
      </c>
    </row>
    <row r="229" spans="1:16" ht="116" x14ac:dyDescent="0.35">
      <c r="A229" s="32">
        <v>222</v>
      </c>
      <c r="B229" s="30">
        <v>44063</v>
      </c>
      <c r="C229" s="18">
        <v>45139</v>
      </c>
      <c r="D229" s="33" t="s">
        <v>132</v>
      </c>
      <c r="E229" s="31" t="s">
        <v>26</v>
      </c>
      <c r="F229" s="31" t="s">
        <v>18</v>
      </c>
      <c r="G229" s="31"/>
      <c r="H229" s="31"/>
      <c r="I229" s="16"/>
      <c r="J229" s="32"/>
      <c r="K229" s="31"/>
      <c r="L229" s="31" t="s">
        <v>18</v>
      </c>
      <c r="M229" s="32"/>
      <c r="N229" s="32" t="b">
        <v>0</v>
      </c>
      <c r="O229" s="33" t="s">
        <v>133</v>
      </c>
      <c r="P229" s="33" t="s">
        <v>134</v>
      </c>
    </row>
    <row r="230" spans="1:16" ht="338.25" customHeight="1" x14ac:dyDescent="0.35">
      <c r="A230" s="32">
        <v>223</v>
      </c>
      <c r="B230" s="30">
        <v>44212</v>
      </c>
      <c r="C230" s="18">
        <v>45139</v>
      </c>
      <c r="D230" s="31" t="s">
        <v>135</v>
      </c>
      <c r="E230" s="31" t="s">
        <v>17</v>
      </c>
      <c r="F230" s="31" t="s">
        <v>136</v>
      </c>
      <c r="G230" s="12">
        <v>34.517183000000003</v>
      </c>
      <c r="H230" s="12">
        <v>51.263201000000002</v>
      </c>
      <c r="I230" s="16"/>
      <c r="J230" s="32"/>
      <c r="K230" s="31"/>
      <c r="L230" s="31" t="s">
        <v>18</v>
      </c>
      <c r="M230" s="32"/>
      <c r="N230" s="32" t="b">
        <v>0</v>
      </c>
      <c r="O230" s="33" t="s">
        <v>137</v>
      </c>
      <c r="P230" s="33" t="s">
        <v>138</v>
      </c>
    </row>
    <row r="231" spans="1:16" ht="225" customHeight="1" x14ac:dyDescent="0.35">
      <c r="A231" s="17">
        <v>224</v>
      </c>
      <c r="B231" s="30">
        <v>44212</v>
      </c>
      <c r="C231" s="18">
        <v>45139</v>
      </c>
      <c r="D231" s="31" t="s">
        <v>135</v>
      </c>
      <c r="E231" s="31" t="s">
        <v>17</v>
      </c>
      <c r="F231" s="31" t="s">
        <v>136</v>
      </c>
      <c r="G231" s="12">
        <v>34.517183000000003</v>
      </c>
      <c r="H231" s="12">
        <v>51.263201000000002</v>
      </c>
      <c r="I231" s="16"/>
      <c r="J231" s="32"/>
      <c r="K231" s="31"/>
      <c r="L231" s="31" t="s">
        <v>18</v>
      </c>
      <c r="M231" s="32"/>
      <c r="N231" s="32" t="b">
        <v>0</v>
      </c>
      <c r="O231" s="33" t="s">
        <v>139</v>
      </c>
      <c r="P231" s="33" t="s">
        <v>138</v>
      </c>
    </row>
    <row r="232" spans="1:16" ht="134.15" customHeight="1" x14ac:dyDescent="0.35">
      <c r="A232" s="32">
        <v>225</v>
      </c>
      <c r="B232" s="30">
        <v>44212</v>
      </c>
      <c r="C232" s="18">
        <v>45139</v>
      </c>
      <c r="D232" s="31" t="s">
        <v>135</v>
      </c>
      <c r="E232" s="31" t="s">
        <v>17</v>
      </c>
      <c r="F232" s="31" t="s">
        <v>136</v>
      </c>
      <c r="G232" s="12">
        <v>34.517183000000003</v>
      </c>
      <c r="H232" s="12">
        <v>51.263201000000002</v>
      </c>
      <c r="I232" s="16"/>
      <c r="J232" s="32"/>
      <c r="K232" s="31"/>
      <c r="L232" s="31" t="s">
        <v>18</v>
      </c>
      <c r="M232" s="32"/>
      <c r="N232" s="32" t="b">
        <v>0</v>
      </c>
      <c r="O232" s="33" t="s">
        <v>140</v>
      </c>
      <c r="P232" s="33" t="s">
        <v>138</v>
      </c>
    </row>
    <row r="233" spans="1:16" ht="281.25" customHeight="1" x14ac:dyDescent="0.35">
      <c r="A233" s="32">
        <v>226</v>
      </c>
      <c r="B233" s="30">
        <v>44212</v>
      </c>
      <c r="C233" s="18">
        <v>45139</v>
      </c>
      <c r="D233" s="31" t="s">
        <v>135</v>
      </c>
      <c r="E233" s="31" t="s">
        <v>17</v>
      </c>
      <c r="F233" s="31" t="s">
        <v>136</v>
      </c>
      <c r="G233" s="12">
        <v>34.517183000000003</v>
      </c>
      <c r="H233" s="12">
        <v>51.263201000000002</v>
      </c>
      <c r="I233" s="16"/>
      <c r="J233" s="32"/>
      <c r="K233" s="31"/>
      <c r="L233" s="31" t="s">
        <v>18</v>
      </c>
      <c r="M233" s="32"/>
      <c r="N233" s="32" t="b">
        <v>0</v>
      </c>
      <c r="O233" s="33" t="s">
        <v>141</v>
      </c>
      <c r="P233" s="33" t="s">
        <v>138</v>
      </c>
    </row>
    <row r="234" spans="1:16" ht="236.25" customHeight="1" x14ac:dyDescent="0.35">
      <c r="A234" s="32">
        <v>227</v>
      </c>
      <c r="B234" s="30">
        <v>44212</v>
      </c>
      <c r="C234" s="18">
        <v>45139</v>
      </c>
      <c r="D234" s="31" t="s">
        <v>142</v>
      </c>
      <c r="E234" s="31" t="s">
        <v>26</v>
      </c>
      <c r="F234" s="31" t="s">
        <v>136</v>
      </c>
      <c r="G234" s="12">
        <v>34.517183000000003</v>
      </c>
      <c r="H234" s="12">
        <v>51.263201000000002</v>
      </c>
      <c r="I234" s="16"/>
      <c r="J234" s="32"/>
      <c r="K234" s="31"/>
      <c r="L234" s="31" t="s">
        <v>18</v>
      </c>
      <c r="M234" s="32"/>
      <c r="N234" s="32" t="b">
        <v>0</v>
      </c>
      <c r="O234" s="33" t="s">
        <v>137</v>
      </c>
      <c r="P234" s="33" t="s">
        <v>138</v>
      </c>
    </row>
    <row r="235" spans="1:16" ht="152.25" customHeight="1" x14ac:dyDescent="0.35">
      <c r="A235" s="32">
        <v>228</v>
      </c>
      <c r="B235" s="30">
        <v>44212</v>
      </c>
      <c r="C235" s="18">
        <v>45139</v>
      </c>
      <c r="D235" s="31" t="s">
        <v>142</v>
      </c>
      <c r="E235" s="31" t="s">
        <v>26</v>
      </c>
      <c r="F235" s="31" t="s">
        <v>136</v>
      </c>
      <c r="G235" s="12">
        <v>34.517183000000003</v>
      </c>
      <c r="H235" s="12">
        <v>51.263201000000002</v>
      </c>
      <c r="I235" s="16"/>
      <c r="J235" s="32"/>
      <c r="K235" s="31"/>
      <c r="L235" s="31" t="s">
        <v>18</v>
      </c>
      <c r="M235" s="32"/>
      <c r="N235" s="32" t="b">
        <v>0</v>
      </c>
      <c r="O235" s="33" t="s">
        <v>139</v>
      </c>
      <c r="P235" s="33" t="s">
        <v>138</v>
      </c>
    </row>
    <row r="236" spans="1:16" ht="177.75" customHeight="1" x14ac:dyDescent="0.35">
      <c r="A236" s="32">
        <v>229</v>
      </c>
      <c r="B236" s="30">
        <v>44212</v>
      </c>
      <c r="C236" s="18">
        <v>45139</v>
      </c>
      <c r="D236" s="31" t="s">
        <v>142</v>
      </c>
      <c r="E236" s="31" t="s">
        <v>26</v>
      </c>
      <c r="F236" s="31" t="s">
        <v>136</v>
      </c>
      <c r="G236" s="12">
        <v>34.517183000000003</v>
      </c>
      <c r="H236" s="12">
        <v>51.263201000000002</v>
      </c>
      <c r="I236" s="16"/>
      <c r="J236" s="32"/>
      <c r="K236" s="31"/>
      <c r="L236" s="31" t="s">
        <v>18</v>
      </c>
      <c r="M236" s="32"/>
      <c r="N236" s="32" t="b">
        <v>0</v>
      </c>
      <c r="O236" s="33" t="s">
        <v>140</v>
      </c>
      <c r="P236" s="33" t="s">
        <v>138</v>
      </c>
    </row>
    <row r="237" spans="1:16" ht="152.25" customHeight="1" x14ac:dyDescent="0.35">
      <c r="A237" s="32">
        <v>230</v>
      </c>
      <c r="B237" s="30">
        <v>44212</v>
      </c>
      <c r="C237" s="18">
        <v>45139</v>
      </c>
      <c r="D237" s="31" t="s">
        <v>142</v>
      </c>
      <c r="E237" s="31" t="s">
        <v>26</v>
      </c>
      <c r="F237" s="31" t="s">
        <v>136</v>
      </c>
      <c r="G237" s="12">
        <v>34.517183000000003</v>
      </c>
      <c r="H237" s="12">
        <v>51.263201000000002</v>
      </c>
      <c r="I237" s="16"/>
      <c r="J237" s="32"/>
      <c r="K237" s="31"/>
      <c r="L237" s="31" t="s">
        <v>18</v>
      </c>
      <c r="M237" s="32"/>
      <c r="N237" s="32" t="b">
        <v>0</v>
      </c>
      <c r="O237" s="33" t="s">
        <v>141</v>
      </c>
      <c r="P237" s="33" t="s">
        <v>138</v>
      </c>
    </row>
    <row r="238" spans="1:16" ht="138" customHeight="1" x14ac:dyDescent="0.35">
      <c r="A238" s="32">
        <v>231</v>
      </c>
      <c r="B238" s="30">
        <v>44212</v>
      </c>
      <c r="C238" s="18">
        <v>45139</v>
      </c>
      <c r="D238" s="31" t="s">
        <v>50</v>
      </c>
      <c r="E238" s="31" t="s">
        <v>26</v>
      </c>
      <c r="F238" s="33" t="s">
        <v>143</v>
      </c>
      <c r="G238" s="29">
        <v>35.025770000000001</v>
      </c>
      <c r="H238" s="29">
        <v>52.472589999999997</v>
      </c>
      <c r="I238" s="16"/>
      <c r="J238" s="32"/>
      <c r="K238" s="33" t="s">
        <v>144</v>
      </c>
      <c r="L238" s="31" t="s">
        <v>18</v>
      </c>
      <c r="M238" s="32"/>
      <c r="N238" s="32" t="b">
        <v>0</v>
      </c>
      <c r="O238" s="33" t="s">
        <v>145</v>
      </c>
      <c r="P238" s="33" t="s">
        <v>138</v>
      </c>
    </row>
    <row r="239" spans="1:16" ht="145.5" customHeight="1" x14ac:dyDescent="0.35">
      <c r="A239" s="32">
        <v>232</v>
      </c>
      <c r="B239" s="30">
        <v>44212</v>
      </c>
      <c r="C239" s="18">
        <v>45139</v>
      </c>
      <c r="D239" s="31" t="s">
        <v>50</v>
      </c>
      <c r="E239" s="31" t="s">
        <v>26</v>
      </c>
      <c r="F239" s="31" t="s">
        <v>143</v>
      </c>
      <c r="G239" s="29">
        <v>35.025770000000001</v>
      </c>
      <c r="H239" s="29">
        <v>52.472589999999997</v>
      </c>
      <c r="I239" s="16"/>
      <c r="J239" s="32"/>
      <c r="K239" s="33" t="s">
        <v>144</v>
      </c>
      <c r="L239" s="31" t="s">
        <v>18</v>
      </c>
      <c r="M239" s="32"/>
      <c r="N239" s="32" t="b">
        <v>0</v>
      </c>
      <c r="O239" s="33" t="s">
        <v>146</v>
      </c>
      <c r="P239" s="33" t="s">
        <v>138</v>
      </c>
    </row>
    <row r="240" spans="1:16" ht="174.75" customHeight="1" x14ac:dyDescent="0.35">
      <c r="A240" s="32">
        <v>233</v>
      </c>
      <c r="B240" s="30">
        <v>44212</v>
      </c>
      <c r="C240" s="18">
        <v>45139</v>
      </c>
      <c r="D240" s="31" t="s">
        <v>50</v>
      </c>
      <c r="E240" s="31" t="s">
        <v>26</v>
      </c>
      <c r="F240" s="31" t="s">
        <v>143</v>
      </c>
      <c r="G240" s="29">
        <v>35.025770000000001</v>
      </c>
      <c r="H240" s="29">
        <v>52.472589999999997</v>
      </c>
      <c r="I240" s="16"/>
      <c r="J240" s="32"/>
      <c r="K240" s="33" t="s">
        <v>144</v>
      </c>
      <c r="L240" s="31" t="s">
        <v>18</v>
      </c>
      <c r="M240" s="32"/>
      <c r="N240" s="32" t="b">
        <v>0</v>
      </c>
      <c r="O240" s="33" t="s">
        <v>147</v>
      </c>
      <c r="P240" s="33" t="s">
        <v>138</v>
      </c>
    </row>
    <row r="241" spans="1:16" ht="388.5" customHeight="1" x14ac:dyDescent="0.35">
      <c r="A241" s="32">
        <v>234</v>
      </c>
      <c r="B241" s="30">
        <v>44212</v>
      </c>
      <c r="C241" s="18">
        <v>45139</v>
      </c>
      <c r="D241" s="31" t="s">
        <v>72</v>
      </c>
      <c r="E241" s="31" t="s">
        <v>26</v>
      </c>
      <c r="F241" s="31" t="s">
        <v>143</v>
      </c>
      <c r="G241" s="29">
        <v>35.025770000000001</v>
      </c>
      <c r="H241" s="29">
        <v>52.472589999999997</v>
      </c>
      <c r="I241" s="16"/>
      <c r="J241" s="32"/>
      <c r="K241" s="33" t="s">
        <v>144</v>
      </c>
      <c r="L241" s="31" t="s">
        <v>18</v>
      </c>
      <c r="M241" s="32"/>
      <c r="N241" s="32" t="b">
        <v>0</v>
      </c>
      <c r="O241" s="33" t="s">
        <v>148</v>
      </c>
      <c r="P241" s="33" t="s">
        <v>138</v>
      </c>
    </row>
    <row r="242" spans="1:16" ht="408.75" customHeight="1" x14ac:dyDescent="0.35">
      <c r="A242" s="32">
        <v>235</v>
      </c>
      <c r="B242" s="30">
        <v>44212</v>
      </c>
      <c r="C242" s="18">
        <v>45139</v>
      </c>
      <c r="D242" s="31" t="s">
        <v>72</v>
      </c>
      <c r="E242" s="31" t="s">
        <v>26</v>
      </c>
      <c r="F242" s="31" t="s">
        <v>143</v>
      </c>
      <c r="G242" s="29">
        <v>35.025770000000001</v>
      </c>
      <c r="H242" s="29">
        <v>52.472589999999997</v>
      </c>
      <c r="I242" s="16"/>
      <c r="J242" s="32"/>
      <c r="K242" s="33" t="s">
        <v>144</v>
      </c>
      <c r="L242" s="31" t="s">
        <v>18</v>
      </c>
      <c r="M242" s="32"/>
      <c r="N242" s="32" t="b">
        <v>0</v>
      </c>
      <c r="O242" s="33" t="s">
        <v>149</v>
      </c>
      <c r="P242" s="33" t="s">
        <v>138</v>
      </c>
    </row>
    <row r="243" spans="1:16" ht="408.75" customHeight="1" x14ac:dyDescent="0.35">
      <c r="A243" s="32">
        <v>236</v>
      </c>
      <c r="B243" s="30">
        <v>44212</v>
      </c>
      <c r="C243" s="18">
        <v>45139</v>
      </c>
      <c r="D243" s="31" t="s">
        <v>150</v>
      </c>
      <c r="E243" s="31" t="s">
        <v>26</v>
      </c>
      <c r="F243" s="31" t="s">
        <v>143</v>
      </c>
      <c r="G243" s="29">
        <v>35.025770000000001</v>
      </c>
      <c r="H243" s="29">
        <v>52.472589999999997</v>
      </c>
      <c r="I243" s="16"/>
      <c r="J243" s="32"/>
      <c r="K243" s="33" t="s">
        <v>144</v>
      </c>
      <c r="L243" s="33" t="s">
        <v>18</v>
      </c>
      <c r="M243" s="32"/>
      <c r="N243" s="32" t="b">
        <v>0</v>
      </c>
      <c r="O243" s="33" t="s">
        <v>151</v>
      </c>
      <c r="P243" s="33" t="s">
        <v>138</v>
      </c>
    </row>
    <row r="244" spans="1:16" ht="378.75" customHeight="1" x14ac:dyDescent="0.35">
      <c r="A244" s="32">
        <v>237</v>
      </c>
      <c r="B244" s="30">
        <v>44228</v>
      </c>
      <c r="C244" s="18">
        <v>45139</v>
      </c>
      <c r="D244" s="31" t="s">
        <v>152</v>
      </c>
      <c r="E244" s="31" t="s">
        <v>47</v>
      </c>
      <c r="F244" s="31" t="s">
        <v>33</v>
      </c>
      <c r="G244" s="10" t="s">
        <v>34</v>
      </c>
      <c r="H244" s="10" t="s">
        <v>35</v>
      </c>
      <c r="I244" s="16"/>
      <c r="J244" s="32"/>
      <c r="K244" s="31"/>
      <c r="L244" s="31" t="s">
        <v>21</v>
      </c>
      <c r="M244" s="32"/>
      <c r="N244" s="32" t="b">
        <v>0</v>
      </c>
      <c r="O244" s="33" t="s">
        <v>153</v>
      </c>
      <c r="P244" s="33" t="s">
        <v>154</v>
      </c>
    </row>
    <row r="245" spans="1:16" ht="399" customHeight="1" x14ac:dyDescent="0.35">
      <c r="A245" s="32">
        <v>238</v>
      </c>
      <c r="B245" s="30">
        <v>44326</v>
      </c>
      <c r="C245" s="18">
        <v>45139</v>
      </c>
      <c r="D245" s="31" t="s">
        <v>155</v>
      </c>
      <c r="E245" s="31" t="s">
        <v>26</v>
      </c>
      <c r="F245" s="31" t="s">
        <v>33</v>
      </c>
      <c r="G245" s="10" t="s">
        <v>34</v>
      </c>
      <c r="H245" s="10" t="s">
        <v>35</v>
      </c>
      <c r="I245" s="16"/>
      <c r="J245" s="32"/>
      <c r="K245" s="31"/>
      <c r="L245" s="31" t="s">
        <v>18</v>
      </c>
      <c r="M245" s="32"/>
      <c r="N245" s="32" t="b">
        <v>0</v>
      </c>
      <c r="O245" s="24" t="s">
        <v>156</v>
      </c>
      <c r="P245" s="24" t="s">
        <v>157</v>
      </c>
    </row>
    <row r="246" spans="1:16" ht="386.25" customHeight="1" x14ac:dyDescent="0.35">
      <c r="A246" s="32">
        <v>239</v>
      </c>
      <c r="B246" s="30">
        <v>44359</v>
      </c>
      <c r="C246" s="18">
        <v>45139</v>
      </c>
      <c r="D246" s="31" t="s">
        <v>54</v>
      </c>
      <c r="E246" s="31" t="s">
        <v>47</v>
      </c>
      <c r="F246" s="31" t="s">
        <v>33</v>
      </c>
      <c r="G246" s="10" t="s">
        <v>34</v>
      </c>
      <c r="H246" s="10" t="s">
        <v>35</v>
      </c>
      <c r="I246" s="16"/>
      <c r="J246" s="32"/>
      <c r="K246" s="31"/>
      <c r="L246" s="31" t="s">
        <v>27</v>
      </c>
      <c r="M246" s="32"/>
      <c r="N246" s="32" t="b">
        <v>0</v>
      </c>
      <c r="O246" s="24" t="s">
        <v>158</v>
      </c>
      <c r="P246" s="24" t="s">
        <v>159</v>
      </c>
    </row>
    <row r="247" spans="1:16" ht="408.75" customHeight="1" x14ac:dyDescent="0.35">
      <c r="A247" s="32">
        <v>240</v>
      </c>
      <c r="B247" s="30">
        <v>44368</v>
      </c>
      <c r="C247" s="18">
        <v>45139</v>
      </c>
      <c r="D247" s="31" t="s">
        <v>54</v>
      </c>
      <c r="E247" s="31" t="s">
        <v>47</v>
      </c>
      <c r="F247" s="31" t="s">
        <v>33</v>
      </c>
      <c r="G247" s="10" t="s">
        <v>34</v>
      </c>
      <c r="H247" s="10" t="s">
        <v>35</v>
      </c>
      <c r="I247" s="16"/>
      <c r="J247" s="32"/>
      <c r="K247" s="31"/>
      <c r="L247" s="31" t="s">
        <v>27</v>
      </c>
      <c r="M247" s="32"/>
      <c r="N247" s="32" t="b">
        <v>0</v>
      </c>
      <c r="O247" s="24" t="s">
        <v>160</v>
      </c>
      <c r="P247" s="24" t="s">
        <v>161</v>
      </c>
    </row>
    <row r="248" spans="1:16" ht="379.5" customHeight="1" x14ac:dyDescent="0.35">
      <c r="A248" s="32">
        <v>241</v>
      </c>
      <c r="B248" s="30">
        <v>44503</v>
      </c>
      <c r="C248" s="18">
        <v>45139</v>
      </c>
      <c r="D248" s="31" t="s">
        <v>155</v>
      </c>
      <c r="E248" s="31" t="s">
        <v>26</v>
      </c>
      <c r="F248" s="31" t="s">
        <v>33</v>
      </c>
      <c r="G248" s="36">
        <v>35.232135999999997</v>
      </c>
      <c r="H248" s="36">
        <v>54.034610999999998</v>
      </c>
      <c r="I248" s="16"/>
      <c r="J248" s="32"/>
      <c r="K248" s="31"/>
      <c r="L248" s="31" t="s">
        <v>18</v>
      </c>
      <c r="M248" s="32"/>
      <c r="N248" s="32" t="b">
        <v>0</v>
      </c>
      <c r="O248" s="24" t="s">
        <v>315</v>
      </c>
      <c r="P248" s="24" t="s">
        <v>162</v>
      </c>
    </row>
    <row r="249" spans="1:16" ht="408.75" customHeight="1" x14ac:dyDescent="0.35">
      <c r="A249" s="32">
        <v>242</v>
      </c>
      <c r="B249" s="30">
        <v>44513</v>
      </c>
      <c r="C249" s="18">
        <v>45139</v>
      </c>
      <c r="D249" s="31" t="s">
        <v>163</v>
      </c>
      <c r="E249" s="31" t="s">
        <v>17</v>
      </c>
      <c r="F249" s="36" t="s">
        <v>164</v>
      </c>
      <c r="G249" s="31"/>
      <c r="H249" s="31"/>
      <c r="I249" s="16"/>
      <c r="J249" s="32"/>
      <c r="K249" s="31"/>
      <c r="L249" s="31" t="s">
        <v>18</v>
      </c>
      <c r="M249" s="32"/>
      <c r="N249" s="32" t="b">
        <v>0</v>
      </c>
      <c r="O249" s="33" t="s">
        <v>317</v>
      </c>
      <c r="P249" s="24" t="s">
        <v>165</v>
      </c>
    </row>
    <row r="250" spans="1:16" ht="381" customHeight="1" x14ac:dyDescent="0.35">
      <c r="A250" s="32">
        <v>243</v>
      </c>
      <c r="B250" s="30">
        <v>44536</v>
      </c>
      <c r="C250" s="18">
        <v>45139</v>
      </c>
      <c r="D250" s="31" t="s">
        <v>135</v>
      </c>
      <c r="E250" s="31" t="s">
        <v>17</v>
      </c>
      <c r="F250" s="36" t="s">
        <v>164</v>
      </c>
      <c r="G250" s="31"/>
      <c r="H250" s="31"/>
      <c r="I250" s="16"/>
      <c r="J250" s="32"/>
      <c r="K250" s="31"/>
      <c r="L250" s="31" t="s">
        <v>18</v>
      </c>
      <c r="M250" s="32"/>
      <c r="N250" s="32" t="b">
        <v>0</v>
      </c>
      <c r="O250" s="33" t="s">
        <v>317</v>
      </c>
      <c r="P250" s="24" t="s">
        <v>165</v>
      </c>
    </row>
    <row r="251" spans="1:16" ht="377.25" customHeight="1" x14ac:dyDescent="0.35">
      <c r="A251" s="32">
        <v>244</v>
      </c>
      <c r="B251" s="30">
        <v>44551</v>
      </c>
      <c r="C251" s="18">
        <v>45139</v>
      </c>
      <c r="D251" s="31" t="s">
        <v>135</v>
      </c>
      <c r="E251" s="31" t="s">
        <v>17</v>
      </c>
      <c r="F251" s="31" t="s">
        <v>18</v>
      </c>
      <c r="G251" s="31"/>
      <c r="H251" s="31"/>
      <c r="I251" s="16"/>
      <c r="J251" s="32"/>
      <c r="K251" s="31"/>
      <c r="L251" s="31" t="s">
        <v>18</v>
      </c>
      <c r="M251" s="32"/>
      <c r="N251" s="32" t="b">
        <v>0</v>
      </c>
      <c r="O251" s="24" t="s">
        <v>166</v>
      </c>
      <c r="P251" s="33" t="s">
        <v>167</v>
      </c>
    </row>
    <row r="252" spans="1:16" ht="408.75" customHeight="1" x14ac:dyDescent="0.35">
      <c r="A252" s="32">
        <v>245</v>
      </c>
      <c r="B252" s="30">
        <v>44551</v>
      </c>
      <c r="C252" s="18">
        <v>45139</v>
      </c>
      <c r="D252" s="31" t="s">
        <v>168</v>
      </c>
      <c r="E252" s="31" t="s">
        <v>17</v>
      </c>
      <c r="F252" s="31" t="s">
        <v>18</v>
      </c>
      <c r="G252" s="31"/>
      <c r="H252" s="31"/>
      <c r="I252" s="16"/>
      <c r="J252" s="32"/>
      <c r="K252" s="31"/>
      <c r="L252" s="31" t="s">
        <v>18</v>
      </c>
      <c r="M252" s="32"/>
      <c r="N252" s="32" t="b">
        <v>0</v>
      </c>
      <c r="O252" s="24" t="s">
        <v>166</v>
      </c>
      <c r="P252" s="33" t="s">
        <v>167</v>
      </c>
    </row>
    <row r="253" spans="1:16" ht="408.75" customHeight="1" x14ac:dyDescent="0.35">
      <c r="A253" s="32">
        <v>246</v>
      </c>
      <c r="B253" s="30">
        <v>44551</v>
      </c>
      <c r="C253" s="18">
        <v>45139</v>
      </c>
      <c r="D253" s="31" t="s">
        <v>169</v>
      </c>
      <c r="E253" s="31" t="s">
        <v>17</v>
      </c>
      <c r="F253" s="31" t="s">
        <v>18</v>
      </c>
      <c r="G253" s="31"/>
      <c r="H253" s="31"/>
      <c r="I253" s="16"/>
      <c r="J253" s="32"/>
      <c r="K253" s="31"/>
      <c r="L253" s="31" t="s">
        <v>18</v>
      </c>
      <c r="M253" s="32"/>
      <c r="N253" s="32" t="b">
        <v>0</v>
      </c>
      <c r="O253" s="24" t="s">
        <v>166</v>
      </c>
      <c r="P253" s="33" t="s">
        <v>167</v>
      </c>
    </row>
    <row r="254" spans="1:16" ht="384" customHeight="1" x14ac:dyDescent="0.35">
      <c r="A254" s="32">
        <v>247</v>
      </c>
      <c r="B254" s="30">
        <v>44554</v>
      </c>
      <c r="C254" s="18">
        <v>45139</v>
      </c>
      <c r="D254" s="31" t="s">
        <v>142</v>
      </c>
      <c r="E254" s="31" t="s">
        <v>26</v>
      </c>
      <c r="F254" s="13" t="s">
        <v>136</v>
      </c>
      <c r="G254" s="12">
        <v>34.517183000000003</v>
      </c>
      <c r="H254" s="12">
        <v>51.263201000000002</v>
      </c>
      <c r="I254" s="16"/>
      <c r="J254" s="32" t="s">
        <v>170</v>
      </c>
      <c r="K254" s="24" t="s">
        <v>171</v>
      </c>
      <c r="L254" s="31" t="s">
        <v>18</v>
      </c>
      <c r="M254" s="32"/>
      <c r="N254" s="32" t="b">
        <v>0</v>
      </c>
      <c r="O254" s="24" t="s">
        <v>172</v>
      </c>
      <c r="P254" s="33" t="s">
        <v>173</v>
      </c>
    </row>
    <row r="255" spans="1:16" ht="408.75" customHeight="1" x14ac:dyDescent="0.35">
      <c r="A255" s="32">
        <v>248</v>
      </c>
      <c r="B255" s="30">
        <v>44554</v>
      </c>
      <c r="C255" s="18">
        <v>45139</v>
      </c>
      <c r="D255" s="31" t="s">
        <v>142</v>
      </c>
      <c r="E255" s="31" t="s">
        <v>26</v>
      </c>
      <c r="F255" s="31" t="s">
        <v>136</v>
      </c>
      <c r="G255" s="12">
        <v>34.517183000000003</v>
      </c>
      <c r="H255" s="12">
        <v>51.263201000000002</v>
      </c>
      <c r="I255" s="16"/>
      <c r="J255" s="32" t="s">
        <v>170</v>
      </c>
      <c r="K255" s="33" t="s">
        <v>171</v>
      </c>
      <c r="L255" s="31" t="s">
        <v>18</v>
      </c>
      <c r="M255" s="32"/>
      <c r="N255" s="32" t="b">
        <v>0</v>
      </c>
      <c r="O255" s="33" t="s">
        <v>174</v>
      </c>
      <c r="P255" s="33" t="s">
        <v>173</v>
      </c>
    </row>
    <row r="256" spans="1:16" ht="279.75" customHeight="1" x14ac:dyDescent="0.35">
      <c r="A256" s="32">
        <v>249</v>
      </c>
      <c r="B256" s="30">
        <v>44554</v>
      </c>
      <c r="C256" s="18">
        <v>45139</v>
      </c>
      <c r="D256" s="31" t="s">
        <v>142</v>
      </c>
      <c r="E256" s="31" t="s">
        <v>26</v>
      </c>
      <c r="F256" s="31" t="s">
        <v>136</v>
      </c>
      <c r="G256" s="12">
        <v>34.517183000000003</v>
      </c>
      <c r="H256" s="12">
        <v>51.263201000000002</v>
      </c>
      <c r="I256" s="16"/>
      <c r="J256" s="32" t="s">
        <v>170</v>
      </c>
      <c r="K256" s="33" t="s">
        <v>171</v>
      </c>
      <c r="L256" s="31" t="s">
        <v>18</v>
      </c>
      <c r="M256" s="32"/>
      <c r="N256" s="32" t="b">
        <v>0</v>
      </c>
      <c r="O256" s="33" t="s">
        <v>175</v>
      </c>
      <c r="P256" s="33" t="s">
        <v>173</v>
      </c>
    </row>
    <row r="257" spans="1:16" ht="286.5" customHeight="1" x14ac:dyDescent="0.35">
      <c r="A257" s="32">
        <v>250</v>
      </c>
      <c r="B257" s="30">
        <v>44554</v>
      </c>
      <c r="C257" s="18">
        <v>45139</v>
      </c>
      <c r="D257" s="31" t="s">
        <v>142</v>
      </c>
      <c r="E257" s="31" t="s">
        <v>26</v>
      </c>
      <c r="F257" s="31" t="s">
        <v>136</v>
      </c>
      <c r="G257" s="12">
        <v>34.517183000000003</v>
      </c>
      <c r="H257" s="12">
        <v>51.263201000000002</v>
      </c>
      <c r="I257" s="16"/>
      <c r="J257" s="32" t="s">
        <v>170</v>
      </c>
      <c r="K257" s="33" t="s">
        <v>171</v>
      </c>
      <c r="L257" s="31" t="s">
        <v>18</v>
      </c>
      <c r="M257" s="32"/>
      <c r="N257" s="32" t="b">
        <v>0</v>
      </c>
      <c r="O257" s="33" t="s">
        <v>176</v>
      </c>
      <c r="P257" s="33" t="s">
        <v>173</v>
      </c>
    </row>
    <row r="258" spans="1:16" ht="186.75" customHeight="1" x14ac:dyDescent="0.35">
      <c r="A258" s="32">
        <v>251</v>
      </c>
      <c r="B258" s="30">
        <v>44554</v>
      </c>
      <c r="C258" s="18">
        <v>45139</v>
      </c>
      <c r="D258" s="31" t="s">
        <v>135</v>
      </c>
      <c r="E258" s="31" t="s">
        <v>17</v>
      </c>
      <c r="F258" s="31" t="s">
        <v>136</v>
      </c>
      <c r="G258" s="12">
        <v>34.517183000000003</v>
      </c>
      <c r="H258" s="12">
        <v>51.263201000000002</v>
      </c>
      <c r="I258" s="16"/>
      <c r="J258" s="32" t="s">
        <v>170</v>
      </c>
      <c r="K258" s="33" t="s">
        <v>171</v>
      </c>
      <c r="L258" s="31" t="s">
        <v>18</v>
      </c>
      <c r="M258" s="32"/>
      <c r="N258" s="32" t="b">
        <v>0</v>
      </c>
      <c r="O258" s="33" t="s">
        <v>172</v>
      </c>
      <c r="P258" s="33" t="s">
        <v>173</v>
      </c>
    </row>
    <row r="259" spans="1:16" ht="225.75" customHeight="1" x14ac:dyDescent="0.35">
      <c r="A259" s="32">
        <v>252</v>
      </c>
      <c r="B259" s="30">
        <v>44554</v>
      </c>
      <c r="C259" s="18">
        <v>45139</v>
      </c>
      <c r="D259" s="31" t="s">
        <v>135</v>
      </c>
      <c r="E259" s="31" t="s">
        <v>17</v>
      </c>
      <c r="F259" s="31" t="s">
        <v>136</v>
      </c>
      <c r="G259" s="12">
        <v>34.517183000000003</v>
      </c>
      <c r="H259" s="12">
        <v>51.263201000000002</v>
      </c>
      <c r="I259" s="16"/>
      <c r="J259" s="32" t="s">
        <v>170</v>
      </c>
      <c r="K259" s="33" t="s">
        <v>171</v>
      </c>
      <c r="L259" s="31" t="s">
        <v>18</v>
      </c>
      <c r="M259" s="32"/>
      <c r="N259" s="32" t="b">
        <v>0</v>
      </c>
      <c r="O259" s="33" t="s">
        <v>174</v>
      </c>
      <c r="P259" s="33" t="s">
        <v>173</v>
      </c>
    </row>
    <row r="260" spans="1:16" ht="347.25" customHeight="1" x14ac:dyDescent="0.35">
      <c r="A260" s="32">
        <v>253</v>
      </c>
      <c r="B260" s="30">
        <v>44554</v>
      </c>
      <c r="C260" s="18">
        <v>45139</v>
      </c>
      <c r="D260" s="31" t="s">
        <v>135</v>
      </c>
      <c r="E260" s="31" t="s">
        <v>17</v>
      </c>
      <c r="F260" s="31" t="s">
        <v>136</v>
      </c>
      <c r="G260" s="29">
        <v>34.492130000000003</v>
      </c>
      <c r="H260" s="29">
        <v>51.328769999999999</v>
      </c>
      <c r="I260" s="16"/>
      <c r="J260" s="32" t="s">
        <v>170</v>
      </c>
      <c r="K260" s="33" t="s">
        <v>171</v>
      </c>
      <c r="L260" s="31" t="s">
        <v>18</v>
      </c>
      <c r="M260" s="32"/>
      <c r="N260" s="32" t="b">
        <v>0</v>
      </c>
      <c r="O260" s="33" t="s">
        <v>175</v>
      </c>
      <c r="P260" s="33" t="s">
        <v>173</v>
      </c>
    </row>
    <row r="261" spans="1:16" ht="156.75" customHeight="1" x14ac:dyDescent="0.35">
      <c r="A261" s="32">
        <v>254</v>
      </c>
      <c r="B261" s="30">
        <v>44554</v>
      </c>
      <c r="C261" s="18">
        <v>45139</v>
      </c>
      <c r="D261" s="31" t="s">
        <v>135</v>
      </c>
      <c r="E261" s="31" t="s">
        <v>17</v>
      </c>
      <c r="F261" s="31" t="s">
        <v>136</v>
      </c>
      <c r="G261" s="29">
        <v>34.492130000000003</v>
      </c>
      <c r="H261" s="29">
        <v>51.328769999999999</v>
      </c>
      <c r="I261" s="16"/>
      <c r="J261" s="32" t="s">
        <v>170</v>
      </c>
      <c r="K261" s="33" t="s">
        <v>171</v>
      </c>
      <c r="L261" s="31" t="s">
        <v>18</v>
      </c>
      <c r="M261" s="32"/>
      <c r="N261" s="32" t="b">
        <v>0</v>
      </c>
      <c r="O261" s="33" t="s">
        <v>176</v>
      </c>
      <c r="P261" s="33" t="s">
        <v>173</v>
      </c>
    </row>
    <row r="262" spans="1:16" ht="179.25" customHeight="1" x14ac:dyDescent="0.35">
      <c r="A262" s="32">
        <v>255</v>
      </c>
      <c r="B262" s="30">
        <v>44554</v>
      </c>
      <c r="C262" s="18">
        <v>45139</v>
      </c>
      <c r="D262" s="31" t="s">
        <v>177</v>
      </c>
      <c r="E262" s="31" t="s">
        <v>17</v>
      </c>
      <c r="F262" s="24" t="s">
        <v>353</v>
      </c>
      <c r="G262" s="36">
        <v>30.623919999999998</v>
      </c>
      <c r="H262" s="36">
        <v>57.757359999999998</v>
      </c>
      <c r="I262" s="16"/>
      <c r="J262" s="32" t="s">
        <v>178</v>
      </c>
      <c r="K262" s="33" t="s">
        <v>171</v>
      </c>
      <c r="L262" s="31" t="s">
        <v>18</v>
      </c>
      <c r="M262" s="32"/>
      <c r="N262" s="32" t="b">
        <v>0</v>
      </c>
      <c r="O262" s="33" t="s">
        <v>172</v>
      </c>
      <c r="P262" s="33" t="s">
        <v>173</v>
      </c>
    </row>
    <row r="263" spans="1:16" ht="250.5" customHeight="1" x14ac:dyDescent="0.35">
      <c r="A263" s="32">
        <v>256</v>
      </c>
      <c r="B263" s="30">
        <v>44554</v>
      </c>
      <c r="C263" s="18">
        <v>45139</v>
      </c>
      <c r="D263" s="31" t="s">
        <v>177</v>
      </c>
      <c r="E263" s="31" t="s">
        <v>17</v>
      </c>
      <c r="F263" s="24" t="s">
        <v>353</v>
      </c>
      <c r="G263" s="36">
        <v>30.623919999999998</v>
      </c>
      <c r="H263" s="36">
        <v>57.757359999999998</v>
      </c>
      <c r="I263" s="16"/>
      <c r="J263" s="32" t="s">
        <v>178</v>
      </c>
      <c r="K263" s="33" t="s">
        <v>171</v>
      </c>
      <c r="L263" s="31" t="s">
        <v>18</v>
      </c>
      <c r="M263" s="32"/>
      <c r="N263" s="32" t="b">
        <v>0</v>
      </c>
      <c r="O263" s="33" t="s">
        <v>174</v>
      </c>
      <c r="P263" s="33" t="s">
        <v>173</v>
      </c>
    </row>
    <row r="264" spans="1:16" ht="409.5" customHeight="1" x14ac:dyDescent="0.35">
      <c r="A264" s="32">
        <v>257</v>
      </c>
      <c r="B264" s="30">
        <v>44554</v>
      </c>
      <c r="C264" s="18">
        <v>45139</v>
      </c>
      <c r="D264" s="31" t="s">
        <v>177</v>
      </c>
      <c r="E264" s="31" t="s">
        <v>17</v>
      </c>
      <c r="F264" s="31" t="s">
        <v>353</v>
      </c>
      <c r="G264" s="29">
        <v>30.623919999999998</v>
      </c>
      <c r="H264" s="29">
        <v>57.757359999999998</v>
      </c>
      <c r="I264" s="16"/>
      <c r="J264" s="32" t="s">
        <v>178</v>
      </c>
      <c r="K264" s="33" t="s">
        <v>171</v>
      </c>
      <c r="L264" s="31" t="s">
        <v>18</v>
      </c>
      <c r="M264" s="32"/>
      <c r="N264" s="32" t="b">
        <v>0</v>
      </c>
      <c r="O264" s="33" t="s">
        <v>175</v>
      </c>
      <c r="P264" s="33" t="s">
        <v>173</v>
      </c>
    </row>
    <row r="265" spans="1:16" ht="387" customHeight="1" x14ac:dyDescent="0.35">
      <c r="A265" s="32">
        <v>258</v>
      </c>
      <c r="B265" s="30">
        <v>44554</v>
      </c>
      <c r="C265" s="18">
        <v>45139</v>
      </c>
      <c r="D265" s="31" t="s">
        <v>72</v>
      </c>
      <c r="E265" s="31" t="s">
        <v>26</v>
      </c>
      <c r="F265" s="31" t="s">
        <v>136</v>
      </c>
      <c r="G265" s="12">
        <v>34.517183000000003</v>
      </c>
      <c r="H265" s="12">
        <v>51.263201000000002</v>
      </c>
      <c r="I265" s="16"/>
      <c r="J265" s="32"/>
      <c r="K265" s="31"/>
      <c r="L265" s="31" t="s">
        <v>18</v>
      </c>
      <c r="M265" s="32"/>
      <c r="N265" s="32" t="b">
        <v>0</v>
      </c>
      <c r="O265" s="33" t="s">
        <v>179</v>
      </c>
      <c r="P265" s="33" t="s">
        <v>173</v>
      </c>
    </row>
    <row r="266" spans="1:16" ht="402.75" customHeight="1" x14ac:dyDescent="0.35">
      <c r="A266" s="32">
        <v>259</v>
      </c>
      <c r="B266" s="30">
        <v>44554</v>
      </c>
      <c r="C266" s="18">
        <v>45139</v>
      </c>
      <c r="D266" s="31" t="s">
        <v>72</v>
      </c>
      <c r="E266" s="31" t="s">
        <v>26</v>
      </c>
      <c r="F266" s="31" t="s">
        <v>136</v>
      </c>
      <c r="G266" s="12">
        <v>34.517183000000003</v>
      </c>
      <c r="H266" s="12">
        <v>51.263201000000002</v>
      </c>
      <c r="I266" s="16"/>
      <c r="J266" s="32"/>
      <c r="K266" s="31"/>
      <c r="L266" s="31" t="s">
        <v>18</v>
      </c>
      <c r="M266" s="32"/>
      <c r="N266" s="32" t="b">
        <v>0</v>
      </c>
      <c r="O266" s="33" t="s">
        <v>180</v>
      </c>
      <c r="P266" s="33" t="s">
        <v>173</v>
      </c>
    </row>
    <row r="267" spans="1:16" ht="363" customHeight="1" x14ac:dyDescent="0.35">
      <c r="A267" s="32">
        <v>260</v>
      </c>
      <c r="B267" s="30">
        <v>44554</v>
      </c>
      <c r="C267" s="18">
        <v>45139</v>
      </c>
      <c r="D267" s="31" t="s">
        <v>150</v>
      </c>
      <c r="E267" s="31" t="s">
        <v>26</v>
      </c>
      <c r="F267" s="31" t="s">
        <v>136</v>
      </c>
      <c r="G267" s="12">
        <v>34.517183000000003</v>
      </c>
      <c r="H267" s="12">
        <v>51.263201000000002</v>
      </c>
      <c r="I267" s="16"/>
      <c r="J267" s="32"/>
      <c r="K267" s="31"/>
      <c r="L267" s="31" t="s">
        <v>18</v>
      </c>
      <c r="M267" s="32"/>
      <c r="N267" s="32" t="b">
        <v>0</v>
      </c>
      <c r="O267" s="33" t="s">
        <v>179</v>
      </c>
      <c r="P267" s="33" t="s">
        <v>173</v>
      </c>
    </row>
    <row r="268" spans="1:16" ht="384.75" customHeight="1" x14ac:dyDescent="0.35">
      <c r="A268" s="32">
        <v>261</v>
      </c>
      <c r="B268" s="30">
        <v>44554</v>
      </c>
      <c r="C268" s="18">
        <v>45139</v>
      </c>
      <c r="D268" s="31" t="s">
        <v>150</v>
      </c>
      <c r="E268" s="31" t="s">
        <v>26</v>
      </c>
      <c r="F268" s="31" t="s">
        <v>136</v>
      </c>
      <c r="G268" s="12">
        <v>34.517183000000003</v>
      </c>
      <c r="H268" s="12">
        <v>51.263201000000002</v>
      </c>
      <c r="I268" s="16"/>
      <c r="J268" s="32"/>
      <c r="K268" s="31"/>
      <c r="L268" s="31" t="s">
        <v>18</v>
      </c>
      <c r="M268" s="32"/>
      <c r="N268" s="32" t="b">
        <v>0</v>
      </c>
      <c r="O268" s="33" t="s">
        <v>180</v>
      </c>
      <c r="P268" s="33" t="s">
        <v>173</v>
      </c>
    </row>
    <row r="269" spans="1:16" ht="383.25" customHeight="1" x14ac:dyDescent="0.35">
      <c r="A269" s="32">
        <v>262</v>
      </c>
      <c r="B269" s="30">
        <v>44554</v>
      </c>
      <c r="C269" s="18">
        <v>45139</v>
      </c>
      <c r="D269" s="31" t="s">
        <v>50</v>
      </c>
      <c r="E269" s="31" t="s">
        <v>26</v>
      </c>
      <c r="F269" s="31" t="s">
        <v>136</v>
      </c>
      <c r="G269" s="12">
        <v>34.517183000000003</v>
      </c>
      <c r="H269" s="12">
        <v>51.263201000000002</v>
      </c>
      <c r="I269" s="16"/>
      <c r="J269" s="32"/>
      <c r="K269" s="31"/>
      <c r="L269" s="31" t="s">
        <v>18</v>
      </c>
      <c r="M269" s="32"/>
      <c r="N269" s="32" t="b">
        <v>0</v>
      </c>
      <c r="O269" s="33" t="s">
        <v>181</v>
      </c>
      <c r="P269" s="33" t="s">
        <v>173</v>
      </c>
    </row>
    <row r="270" spans="1:16" ht="372" customHeight="1" x14ac:dyDescent="0.35">
      <c r="A270" s="32">
        <v>263</v>
      </c>
      <c r="B270" s="30">
        <v>44554</v>
      </c>
      <c r="C270" s="18">
        <v>45139</v>
      </c>
      <c r="D270" s="31" t="s">
        <v>50</v>
      </c>
      <c r="E270" s="31" t="s">
        <v>26</v>
      </c>
      <c r="F270" s="31" t="s">
        <v>136</v>
      </c>
      <c r="G270" s="12">
        <v>34.517183000000003</v>
      </c>
      <c r="H270" s="12">
        <v>51.263201000000002</v>
      </c>
      <c r="I270" s="16"/>
      <c r="J270" s="32"/>
      <c r="K270" s="31"/>
      <c r="L270" s="31" t="s">
        <v>18</v>
      </c>
      <c r="M270" s="32"/>
      <c r="N270" s="32" t="b">
        <v>0</v>
      </c>
      <c r="O270" s="33" t="s">
        <v>182</v>
      </c>
      <c r="P270" s="33" t="s">
        <v>173</v>
      </c>
    </row>
    <row r="271" spans="1:16" ht="377.25" customHeight="1" x14ac:dyDescent="0.35">
      <c r="A271" s="32">
        <v>264</v>
      </c>
      <c r="B271" s="30">
        <v>44554</v>
      </c>
      <c r="C271" s="18">
        <v>45139</v>
      </c>
      <c r="D271" s="31" t="s">
        <v>50</v>
      </c>
      <c r="E271" s="31" t="s">
        <v>26</v>
      </c>
      <c r="F271" s="31" t="s">
        <v>136</v>
      </c>
      <c r="G271" s="12">
        <v>34.517183000000003</v>
      </c>
      <c r="H271" s="12">
        <v>51.263201000000002</v>
      </c>
      <c r="I271" s="16"/>
      <c r="J271" s="32"/>
      <c r="K271" s="31"/>
      <c r="L271" s="31" t="s">
        <v>18</v>
      </c>
      <c r="M271" s="32"/>
      <c r="N271" s="32" t="b">
        <v>0</v>
      </c>
      <c r="O271" s="33" t="s">
        <v>183</v>
      </c>
      <c r="P271" s="33" t="s">
        <v>173</v>
      </c>
    </row>
    <row r="272" spans="1:16" ht="384.75" customHeight="1" x14ac:dyDescent="0.35">
      <c r="A272" s="32">
        <v>265</v>
      </c>
      <c r="B272" s="30">
        <v>44560</v>
      </c>
      <c r="C272" s="18">
        <v>45139</v>
      </c>
      <c r="D272" s="31" t="s">
        <v>54</v>
      </c>
      <c r="E272" s="31" t="s">
        <v>47</v>
      </c>
      <c r="F272" s="31" t="s">
        <v>33</v>
      </c>
      <c r="G272" s="10" t="s">
        <v>34</v>
      </c>
      <c r="H272" s="10" t="s">
        <v>35</v>
      </c>
      <c r="I272" s="16"/>
      <c r="J272" s="32"/>
      <c r="K272" s="31"/>
      <c r="L272" s="31" t="s">
        <v>21</v>
      </c>
      <c r="M272" s="32"/>
      <c r="N272" s="32" t="b">
        <v>0</v>
      </c>
      <c r="O272" s="24" t="s">
        <v>184</v>
      </c>
      <c r="P272" s="33" t="s">
        <v>185</v>
      </c>
    </row>
    <row r="273" spans="1:16" ht="372" customHeight="1" x14ac:dyDescent="0.35">
      <c r="A273" s="32">
        <v>266</v>
      </c>
      <c r="B273" s="30">
        <v>44570</v>
      </c>
      <c r="C273" s="18">
        <v>45139</v>
      </c>
      <c r="D273" s="31" t="s">
        <v>72</v>
      </c>
      <c r="E273" s="31" t="s">
        <v>26</v>
      </c>
      <c r="F273" s="33" t="s">
        <v>186</v>
      </c>
      <c r="G273" s="31"/>
      <c r="H273" s="31"/>
      <c r="I273" s="16"/>
      <c r="J273" s="32"/>
      <c r="K273" s="31"/>
      <c r="L273" s="31" t="s">
        <v>18</v>
      </c>
      <c r="M273" s="32"/>
      <c r="N273" s="32" t="b">
        <v>0</v>
      </c>
      <c r="O273" s="24" t="s">
        <v>187</v>
      </c>
      <c r="P273" s="24" t="s">
        <v>165</v>
      </c>
    </row>
    <row r="274" spans="1:16" ht="369.75" customHeight="1" x14ac:dyDescent="0.35">
      <c r="A274" s="17">
        <v>267</v>
      </c>
      <c r="B274" s="18">
        <v>44601</v>
      </c>
      <c r="C274" s="18">
        <v>45139</v>
      </c>
      <c r="D274" s="19" t="s">
        <v>327</v>
      </c>
      <c r="E274" s="19" t="s">
        <v>26</v>
      </c>
      <c r="F274" s="15" t="s">
        <v>422</v>
      </c>
      <c r="G274" s="12">
        <v>25.559010000000001</v>
      </c>
      <c r="H274" s="12">
        <v>60.737392999999997</v>
      </c>
      <c r="I274" s="16"/>
      <c r="J274" s="17"/>
      <c r="K274" s="19"/>
      <c r="L274" s="19" t="s">
        <v>18</v>
      </c>
      <c r="M274" s="17"/>
      <c r="N274" s="17" t="b">
        <v>0</v>
      </c>
      <c r="O274" s="15" t="s">
        <v>328</v>
      </c>
      <c r="P274" s="15" t="s">
        <v>329</v>
      </c>
    </row>
    <row r="275" spans="1:16" ht="377.25" customHeight="1" x14ac:dyDescent="0.35">
      <c r="A275" s="32">
        <v>268</v>
      </c>
      <c r="B275" s="30">
        <v>44618</v>
      </c>
      <c r="C275" s="18">
        <v>45139</v>
      </c>
      <c r="D275" s="31" t="s">
        <v>152</v>
      </c>
      <c r="E275" s="31" t="s">
        <v>47</v>
      </c>
      <c r="F275" s="31" t="s">
        <v>33</v>
      </c>
      <c r="G275" s="10" t="s">
        <v>34</v>
      </c>
      <c r="H275" s="10" t="s">
        <v>35</v>
      </c>
      <c r="I275" s="16"/>
      <c r="J275" s="32"/>
      <c r="K275" s="31"/>
      <c r="L275" s="31" t="s">
        <v>27</v>
      </c>
      <c r="M275" s="32"/>
      <c r="N275" s="32" t="b">
        <v>0</v>
      </c>
      <c r="O275" s="33"/>
      <c r="P275" s="33" t="s">
        <v>188</v>
      </c>
    </row>
    <row r="276" spans="1:16" ht="379.5" customHeight="1" x14ac:dyDescent="0.35">
      <c r="A276" s="32">
        <v>269</v>
      </c>
      <c r="B276" s="30">
        <v>44628</v>
      </c>
      <c r="C276" s="18">
        <v>45139</v>
      </c>
      <c r="D276" s="31" t="s">
        <v>123</v>
      </c>
      <c r="E276" s="31" t="s">
        <v>47</v>
      </c>
      <c r="F276" s="33" t="s">
        <v>189</v>
      </c>
      <c r="G276" s="36">
        <v>36.200969999999998</v>
      </c>
      <c r="H276" s="36">
        <v>55.333799999999997</v>
      </c>
      <c r="I276" s="37" t="s">
        <v>190</v>
      </c>
      <c r="J276" s="32"/>
      <c r="K276" s="31"/>
      <c r="L276" s="31" t="s">
        <v>21</v>
      </c>
      <c r="M276" s="32"/>
      <c r="N276" s="32" t="b">
        <v>0</v>
      </c>
      <c r="O276" s="24" t="s">
        <v>191</v>
      </c>
      <c r="P276" s="33" t="s">
        <v>192</v>
      </c>
    </row>
    <row r="277" spans="1:16" ht="329.25" customHeight="1" x14ac:dyDescent="0.35">
      <c r="A277" s="32">
        <v>270</v>
      </c>
      <c r="B277" s="30">
        <v>44633</v>
      </c>
      <c r="C277" s="18">
        <v>45139</v>
      </c>
      <c r="D277" s="31" t="s">
        <v>163</v>
      </c>
      <c r="E277" s="31" t="s">
        <v>17</v>
      </c>
      <c r="F277" s="24" t="s">
        <v>354</v>
      </c>
      <c r="G277" s="36">
        <v>37.902321999999998</v>
      </c>
      <c r="H277" s="36">
        <v>45.918376000000002</v>
      </c>
      <c r="I277" s="37"/>
      <c r="J277" s="32" t="s">
        <v>193</v>
      </c>
      <c r="K277" s="24" t="s">
        <v>194</v>
      </c>
      <c r="L277" s="31" t="s">
        <v>21</v>
      </c>
      <c r="M277" s="32"/>
      <c r="N277" s="32" t="b">
        <v>1</v>
      </c>
      <c r="O277" s="24" t="s">
        <v>195</v>
      </c>
      <c r="P277" s="33" t="s">
        <v>196</v>
      </c>
    </row>
    <row r="278" spans="1:16" ht="304.5" x14ac:dyDescent="0.35">
      <c r="A278" s="17">
        <v>271</v>
      </c>
      <c r="B278" s="30">
        <v>44633</v>
      </c>
      <c r="C278" s="18">
        <v>45139</v>
      </c>
      <c r="D278" s="31" t="s">
        <v>163</v>
      </c>
      <c r="E278" s="31" t="s">
        <v>17</v>
      </c>
      <c r="F278" s="24" t="s">
        <v>354</v>
      </c>
      <c r="G278" s="36">
        <v>37.902321999999998</v>
      </c>
      <c r="H278" s="36">
        <v>45.918376000000002</v>
      </c>
      <c r="I278" s="37"/>
      <c r="J278" s="32" t="s">
        <v>193</v>
      </c>
      <c r="K278" s="24" t="s">
        <v>194</v>
      </c>
      <c r="L278" s="31" t="s">
        <v>21</v>
      </c>
      <c r="M278" s="32"/>
      <c r="N278" s="32" t="b">
        <v>1</v>
      </c>
      <c r="O278" s="24" t="s">
        <v>197</v>
      </c>
      <c r="P278" s="33" t="s">
        <v>196</v>
      </c>
    </row>
    <row r="279" spans="1:16" ht="304.5" x14ac:dyDescent="0.35">
      <c r="A279" s="32">
        <v>272</v>
      </c>
      <c r="B279" s="30">
        <v>44633</v>
      </c>
      <c r="C279" s="18">
        <v>45139</v>
      </c>
      <c r="D279" s="31" t="s">
        <v>163</v>
      </c>
      <c r="E279" s="31" t="s">
        <v>17</v>
      </c>
      <c r="F279" s="24" t="s">
        <v>354</v>
      </c>
      <c r="G279" s="29">
        <v>37.902321999999998</v>
      </c>
      <c r="H279" s="29">
        <v>45.918376000000002</v>
      </c>
      <c r="I279" s="16"/>
      <c r="J279" s="32" t="s">
        <v>193</v>
      </c>
      <c r="K279" s="33" t="s">
        <v>194</v>
      </c>
      <c r="L279" s="31" t="s">
        <v>21</v>
      </c>
      <c r="M279" s="32"/>
      <c r="N279" s="32" t="b">
        <v>1</v>
      </c>
      <c r="O279" s="33" t="s">
        <v>198</v>
      </c>
      <c r="P279" s="33" t="s">
        <v>196</v>
      </c>
    </row>
    <row r="280" spans="1:16" ht="304.5" x14ac:dyDescent="0.35">
      <c r="A280" s="32">
        <v>273</v>
      </c>
      <c r="B280" s="30">
        <v>44633</v>
      </c>
      <c r="C280" s="18">
        <v>45139</v>
      </c>
      <c r="D280" s="31" t="s">
        <v>163</v>
      </c>
      <c r="E280" s="31" t="s">
        <v>17</v>
      </c>
      <c r="F280" s="24" t="s">
        <v>354</v>
      </c>
      <c r="G280" s="29">
        <v>37.902321999999998</v>
      </c>
      <c r="H280" s="29">
        <v>45.918376000000002</v>
      </c>
      <c r="I280" s="16"/>
      <c r="J280" s="32" t="s">
        <v>193</v>
      </c>
      <c r="K280" s="33" t="s">
        <v>194</v>
      </c>
      <c r="L280" s="31" t="s">
        <v>21</v>
      </c>
      <c r="M280" s="32"/>
      <c r="N280" s="32" t="b">
        <v>1</v>
      </c>
      <c r="O280" s="33" t="s">
        <v>199</v>
      </c>
      <c r="P280" s="33" t="s">
        <v>196</v>
      </c>
    </row>
    <row r="281" spans="1:16" ht="193.5" customHeight="1" x14ac:dyDescent="0.35">
      <c r="A281" s="32">
        <v>274</v>
      </c>
      <c r="B281" s="30">
        <v>44633</v>
      </c>
      <c r="C281" s="18">
        <v>45139</v>
      </c>
      <c r="D281" s="31" t="s">
        <v>163</v>
      </c>
      <c r="E281" s="31" t="s">
        <v>17</v>
      </c>
      <c r="F281" s="24" t="s">
        <v>354</v>
      </c>
      <c r="G281" s="29">
        <v>37.902321999999998</v>
      </c>
      <c r="H281" s="29">
        <v>45.918376000000002</v>
      </c>
      <c r="I281" s="16"/>
      <c r="J281" s="32" t="s">
        <v>193</v>
      </c>
      <c r="K281" s="33" t="s">
        <v>194</v>
      </c>
      <c r="L281" s="31" t="s">
        <v>21</v>
      </c>
      <c r="M281" s="32"/>
      <c r="N281" s="32" t="b">
        <v>1</v>
      </c>
      <c r="O281" s="33" t="s">
        <v>200</v>
      </c>
      <c r="P281" s="33" t="s">
        <v>196</v>
      </c>
    </row>
    <row r="282" spans="1:16" ht="159" customHeight="1" x14ac:dyDescent="0.35">
      <c r="A282" s="32">
        <v>275</v>
      </c>
      <c r="B282" s="30">
        <v>44633</v>
      </c>
      <c r="C282" s="18">
        <v>45139</v>
      </c>
      <c r="D282" s="31" t="s">
        <v>163</v>
      </c>
      <c r="E282" s="31" t="s">
        <v>17</v>
      </c>
      <c r="F282" s="24" t="s">
        <v>354</v>
      </c>
      <c r="G282" s="29">
        <v>37.902321999999998</v>
      </c>
      <c r="H282" s="29">
        <v>45.918376000000002</v>
      </c>
      <c r="I282" s="16"/>
      <c r="J282" s="32" t="s">
        <v>193</v>
      </c>
      <c r="K282" s="33" t="s">
        <v>194</v>
      </c>
      <c r="L282" s="31" t="s">
        <v>21</v>
      </c>
      <c r="M282" s="32"/>
      <c r="N282" s="32" t="b">
        <v>1</v>
      </c>
      <c r="O282" s="33" t="s">
        <v>201</v>
      </c>
      <c r="P282" s="33" t="s">
        <v>196</v>
      </c>
    </row>
    <row r="283" spans="1:16" ht="304.5" x14ac:dyDescent="0.35">
      <c r="A283" s="32">
        <v>276</v>
      </c>
      <c r="B283" s="30">
        <v>44633</v>
      </c>
      <c r="C283" s="18">
        <v>45139</v>
      </c>
      <c r="D283" s="31" t="s">
        <v>163</v>
      </c>
      <c r="E283" s="31" t="s">
        <v>17</v>
      </c>
      <c r="F283" s="24" t="s">
        <v>354</v>
      </c>
      <c r="G283" s="29">
        <v>37.902321999999998</v>
      </c>
      <c r="H283" s="29">
        <v>45.918376000000002</v>
      </c>
      <c r="I283" s="16"/>
      <c r="J283" s="32" t="s">
        <v>193</v>
      </c>
      <c r="K283" s="33" t="s">
        <v>194</v>
      </c>
      <c r="L283" s="31" t="s">
        <v>21</v>
      </c>
      <c r="M283" s="32"/>
      <c r="N283" s="32" t="b">
        <v>1</v>
      </c>
      <c r="O283" s="33" t="s">
        <v>202</v>
      </c>
      <c r="P283" s="33" t="s">
        <v>196</v>
      </c>
    </row>
    <row r="284" spans="1:16" ht="304.5" x14ac:dyDescent="0.35">
      <c r="A284" s="32">
        <v>277</v>
      </c>
      <c r="B284" s="30">
        <v>44633</v>
      </c>
      <c r="C284" s="18">
        <v>45139</v>
      </c>
      <c r="D284" s="31" t="s">
        <v>163</v>
      </c>
      <c r="E284" s="31" t="s">
        <v>17</v>
      </c>
      <c r="F284" s="24" t="s">
        <v>354</v>
      </c>
      <c r="G284" s="29">
        <v>37.902321999999998</v>
      </c>
      <c r="H284" s="29">
        <v>45.918376000000002</v>
      </c>
      <c r="I284" s="16"/>
      <c r="J284" s="32" t="s">
        <v>193</v>
      </c>
      <c r="K284" s="33" t="s">
        <v>194</v>
      </c>
      <c r="L284" s="31" t="s">
        <v>21</v>
      </c>
      <c r="M284" s="32"/>
      <c r="N284" s="32" t="b">
        <v>1</v>
      </c>
      <c r="O284" s="33" t="s">
        <v>203</v>
      </c>
      <c r="P284" s="33" t="s">
        <v>196</v>
      </c>
    </row>
    <row r="285" spans="1:16" ht="223.5" customHeight="1" x14ac:dyDescent="0.35">
      <c r="A285" s="32">
        <v>278</v>
      </c>
      <c r="B285" s="30">
        <v>44633</v>
      </c>
      <c r="C285" s="18">
        <v>45139</v>
      </c>
      <c r="D285" s="31" t="s">
        <v>163</v>
      </c>
      <c r="E285" s="31" t="s">
        <v>17</v>
      </c>
      <c r="F285" s="24" t="s">
        <v>354</v>
      </c>
      <c r="G285" s="29">
        <v>37.902321999999998</v>
      </c>
      <c r="H285" s="29">
        <v>45.918376000000002</v>
      </c>
      <c r="I285" s="16"/>
      <c r="J285" s="32" t="s">
        <v>193</v>
      </c>
      <c r="K285" s="33" t="s">
        <v>194</v>
      </c>
      <c r="L285" s="31" t="s">
        <v>21</v>
      </c>
      <c r="M285" s="32"/>
      <c r="N285" s="32" t="b">
        <v>1</v>
      </c>
      <c r="O285" s="33" t="s">
        <v>204</v>
      </c>
      <c r="P285" s="33" t="s">
        <v>196</v>
      </c>
    </row>
    <row r="286" spans="1:16" ht="373.5" customHeight="1" x14ac:dyDescent="0.35">
      <c r="A286" s="32">
        <v>279</v>
      </c>
      <c r="B286" s="30">
        <v>44633</v>
      </c>
      <c r="C286" s="18">
        <v>45139</v>
      </c>
      <c r="D286" s="31" t="s">
        <v>163</v>
      </c>
      <c r="E286" s="31" t="s">
        <v>17</v>
      </c>
      <c r="F286" s="24" t="s">
        <v>354</v>
      </c>
      <c r="G286" s="29">
        <v>37.902321999999998</v>
      </c>
      <c r="H286" s="29">
        <v>45.918376000000002</v>
      </c>
      <c r="I286" s="16"/>
      <c r="J286" s="32" t="s">
        <v>193</v>
      </c>
      <c r="K286" s="33" t="s">
        <v>194</v>
      </c>
      <c r="L286" s="31" t="s">
        <v>21</v>
      </c>
      <c r="M286" s="32"/>
      <c r="N286" s="32" t="b">
        <v>1</v>
      </c>
      <c r="O286" s="33" t="s">
        <v>205</v>
      </c>
      <c r="P286" s="33" t="s">
        <v>196</v>
      </c>
    </row>
    <row r="287" spans="1:16" ht="125.25" customHeight="1" x14ac:dyDescent="0.35">
      <c r="A287" s="32">
        <v>280</v>
      </c>
      <c r="B287" s="30">
        <v>44633</v>
      </c>
      <c r="C287" s="18">
        <v>45139</v>
      </c>
      <c r="D287" s="31" t="s">
        <v>163</v>
      </c>
      <c r="E287" s="31" t="s">
        <v>17</v>
      </c>
      <c r="F287" s="24" t="s">
        <v>354</v>
      </c>
      <c r="G287" s="29">
        <v>37.902321999999998</v>
      </c>
      <c r="H287" s="29">
        <v>45.918376000000002</v>
      </c>
      <c r="I287" s="16"/>
      <c r="J287" s="32" t="s">
        <v>193</v>
      </c>
      <c r="K287" s="33" t="s">
        <v>194</v>
      </c>
      <c r="L287" s="31" t="s">
        <v>21</v>
      </c>
      <c r="M287" s="32"/>
      <c r="N287" s="32" t="b">
        <v>1</v>
      </c>
      <c r="O287" s="33" t="s">
        <v>206</v>
      </c>
      <c r="P287" s="33" t="s">
        <v>196</v>
      </c>
    </row>
    <row r="288" spans="1:16" ht="304.5" x14ac:dyDescent="0.35">
      <c r="A288" s="32">
        <v>281</v>
      </c>
      <c r="B288" s="30">
        <v>44633</v>
      </c>
      <c r="C288" s="18">
        <v>45139</v>
      </c>
      <c r="D288" s="31" t="s">
        <v>163</v>
      </c>
      <c r="E288" s="31" t="s">
        <v>17</v>
      </c>
      <c r="F288" s="24" t="s">
        <v>354</v>
      </c>
      <c r="G288" s="29">
        <v>37.902321999999998</v>
      </c>
      <c r="H288" s="29">
        <v>45.918376000000002</v>
      </c>
      <c r="I288" s="16"/>
      <c r="J288" s="32" t="s">
        <v>193</v>
      </c>
      <c r="K288" s="33" t="s">
        <v>194</v>
      </c>
      <c r="L288" s="31" t="s">
        <v>21</v>
      </c>
      <c r="M288" s="32"/>
      <c r="N288" s="32" t="b">
        <v>1</v>
      </c>
      <c r="O288" s="33" t="s">
        <v>207</v>
      </c>
      <c r="P288" s="33" t="s">
        <v>196</v>
      </c>
    </row>
    <row r="289" spans="1:16" ht="261" x14ac:dyDescent="0.35">
      <c r="A289" s="32">
        <v>282</v>
      </c>
      <c r="B289" s="30">
        <v>44736</v>
      </c>
      <c r="C289" s="18">
        <v>45139</v>
      </c>
      <c r="D289" s="31" t="s">
        <v>152</v>
      </c>
      <c r="E289" s="31" t="s">
        <v>47</v>
      </c>
      <c r="F289" s="31" t="s">
        <v>33</v>
      </c>
      <c r="G289" s="10" t="s">
        <v>34</v>
      </c>
      <c r="H289" s="10" t="s">
        <v>35</v>
      </c>
      <c r="I289" s="16"/>
      <c r="J289" s="32"/>
      <c r="K289" s="31"/>
      <c r="L289" s="31" t="s">
        <v>21</v>
      </c>
      <c r="M289" s="32"/>
      <c r="N289" s="32" t="b">
        <v>0</v>
      </c>
      <c r="O289" s="24" t="s">
        <v>208</v>
      </c>
      <c r="P289" s="33" t="s">
        <v>209</v>
      </c>
    </row>
    <row r="290" spans="1:16" ht="130.5" x14ac:dyDescent="0.35">
      <c r="A290" s="32">
        <v>283</v>
      </c>
      <c r="B290" s="30">
        <v>44870</v>
      </c>
      <c r="C290" s="18">
        <v>45139</v>
      </c>
      <c r="D290" s="31" t="s">
        <v>210</v>
      </c>
      <c r="E290" s="31" t="s">
        <v>47</v>
      </c>
      <c r="F290" s="33" t="s">
        <v>189</v>
      </c>
      <c r="G290" s="38">
        <v>36.200969999999998</v>
      </c>
      <c r="H290" s="39">
        <v>55.333799999999997</v>
      </c>
      <c r="I290" s="16"/>
      <c r="J290" s="32"/>
      <c r="K290" s="31"/>
      <c r="L290" s="31" t="s">
        <v>21</v>
      </c>
      <c r="M290" s="32"/>
      <c r="N290" s="32" t="b">
        <v>0</v>
      </c>
      <c r="O290" s="24" t="s">
        <v>211</v>
      </c>
      <c r="P290" s="33" t="s">
        <v>212</v>
      </c>
    </row>
    <row r="291" spans="1:16" ht="145" x14ac:dyDescent="0.35">
      <c r="A291" s="53">
        <v>284</v>
      </c>
      <c r="B291" s="54">
        <v>44982</v>
      </c>
      <c r="C291" s="54">
        <v>45397</v>
      </c>
      <c r="D291" s="19" t="s">
        <v>135</v>
      </c>
      <c r="E291" s="19" t="s">
        <v>17</v>
      </c>
      <c r="F291" s="55" t="s">
        <v>467</v>
      </c>
      <c r="G291" s="50">
        <v>30.579004000000001</v>
      </c>
      <c r="H291" s="57">
        <v>57.852772000000002</v>
      </c>
      <c r="I291" s="43"/>
      <c r="J291" s="53"/>
      <c r="K291" s="55"/>
      <c r="L291" s="19" t="s">
        <v>21</v>
      </c>
      <c r="M291" s="53"/>
      <c r="N291" s="53" t="b">
        <v>0</v>
      </c>
      <c r="O291" s="56" t="s">
        <v>468</v>
      </c>
      <c r="P291" s="56" t="s">
        <v>469</v>
      </c>
    </row>
    <row r="292" spans="1:16" ht="174" x14ac:dyDescent="0.35">
      <c r="A292" s="32">
        <v>285</v>
      </c>
      <c r="B292" s="30">
        <v>44989</v>
      </c>
      <c r="C292" s="18">
        <v>45139</v>
      </c>
      <c r="D292" s="31" t="s">
        <v>210</v>
      </c>
      <c r="E292" s="31" t="s">
        <v>47</v>
      </c>
      <c r="F292" s="33" t="s">
        <v>189</v>
      </c>
      <c r="G292" s="36">
        <v>36.200969999999998</v>
      </c>
      <c r="H292" s="36">
        <v>55.333799999999997</v>
      </c>
      <c r="I292" s="16"/>
      <c r="J292" s="32"/>
      <c r="K292" s="31"/>
      <c r="L292" s="31" t="s">
        <v>21</v>
      </c>
      <c r="M292" s="32"/>
      <c r="N292" s="32" t="b">
        <v>0</v>
      </c>
      <c r="O292" s="24" t="s">
        <v>214</v>
      </c>
      <c r="P292" s="33" t="s">
        <v>215</v>
      </c>
    </row>
    <row r="293" spans="1:16" ht="275.5" x14ac:dyDescent="0.35">
      <c r="A293" s="32">
        <v>286</v>
      </c>
      <c r="B293" s="30">
        <v>45071</v>
      </c>
      <c r="C293" s="18">
        <v>45139</v>
      </c>
      <c r="D293" s="33" t="s">
        <v>216</v>
      </c>
      <c r="E293" s="31" t="s">
        <v>26</v>
      </c>
      <c r="F293" s="31" t="s">
        <v>33</v>
      </c>
      <c r="G293" s="10" t="s">
        <v>34</v>
      </c>
      <c r="H293" s="10" t="s">
        <v>35</v>
      </c>
      <c r="I293" s="16"/>
      <c r="J293" s="32"/>
      <c r="K293" s="31"/>
      <c r="L293" s="31" t="s">
        <v>18</v>
      </c>
      <c r="M293" s="32"/>
      <c r="N293" s="32" t="b">
        <v>0</v>
      </c>
      <c r="O293" s="33"/>
      <c r="P293" s="33" t="s">
        <v>217</v>
      </c>
    </row>
    <row r="294" spans="1:16" ht="101.5" x14ac:dyDescent="0.35">
      <c r="A294" s="32">
        <v>287</v>
      </c>
      <c r="B294" s="30">
        <v>45083</v>
      </c>
      <c r="C294" s="18">
        <v>45139</v>
      </c>
      <c r="D294" s="31" t="s">
        <v>330</v>
      </c>
      <c r="E294" s="31" t="s">
        <v>26</v>
      </c>
      <c r="F294" s="33" t="s">
        <v>422</v>
      </c>
      <c r="G294" s="29">
        <v>25.388663000000001</v>
      </c>
      <c r="H294" s="29">
        <v>60.777000000000001</v>
      </c>
      <c r="I294" s="16"/>
      <c r="J294" s="32"/>
      <c r="K294" s="31"/>
      <c r="L294" s="31" t="s">
        <v>18</v>
      </c>
      <c r="M294" s="32"/>
      <c r="N294" s="32" t="b">
        <v>0</v>
      </c>
      <c r="O294" s="33" t="s">
        <v>331</v>
      </c>
      <c r="P294" s="15" t="s">
        <v>332</v>
      </c>
    </row>
    <row r="295" spans="1:16" ht="159.5" x14ac:dyDescent="0.35">
      <c r="A295" s="32">
        <v>288</v>
      </c>
      <c r="B295" s="30">
        <v>45108</v>
      </c>
      <c r="C295" s="18">
        <v>45139</v>
      </c>
      <c r="D295" s="31" t="s">
        <v>333</v>
      </c>
      <c r="E295" s="31" t="s">
        <v>213</v>
      </c>
      <c r="F295" s="31" t="s">
        <v>136</v>
      </c>
      <c r="G295" s="12">
        <v>34.517183000000003</v>
      </c>
      <c r="H295" s="12">
        <v>51.263201000000002</v>
      </c>
      <c r="I295" s="16"/>
      <c r="J295" s="32"/>
      <c r="K295" s="31"/>
      <c r="L295" s="31" t="s">
        <v>18</v>
      </c>
      <c r="M295" s="32"/>
      <c r="N295" s="32" t="b">
        <v>0</v>
      </c>
      <c r="O295" s="33" t="s">
        <v>334</v>
      </c>
      <c r="P295" s="33" t="s">
        <v>335</v>
      </c>
    </row>
    <row r="296" spans="1:16" ht="58" x14ac:dyDescent="0.35">
      <c r="A296" s="40">
        <v>289</v>
      </c>
      <c r="B296" s="41">
        <v>45196</v>
      </c>
      <c r="C296" s="41">
        <v>45350</v>
      </c>
      <c r="D296" s="31" t="s">
        <v>123</v>
      </c>
      <c r="E296" s="31" t="s">
        <v>47</v>
      </c>
      <c r="F296" s="31" t="s">
        <v>189</v>
      </c>
      <c r="G296" s="45">
        <v>36.200969999999998</v>
      </c>
      <c r="H296" s="45">
        <v>55.333799999999997</v>
      </c>
      <c r="I296" s="43"/>
      <c r="J296" s="40"/>
      <c r="K296" s="42"/>
      <c r="L296" s="31" t="s">
        <v>21</v>
      </c>
      <c r="M296" s="40"/>
      <c r="N296" s="40" t="b">
        <v>0</v>
      </c>
      <c r="O296" s="44" t="s">
        <v>414</v>
      </c>
      <c r="P296" s="46" t="s">
        <v>415</v>
      </c>
    </row>
    <row r="297" spans="1:16" ht="130.5" x14ac:dyDescent="0.35">
      <c r="A297" s="32">
        <v>290</v>
      </c>
      <c r="B297" s="30">
        <v>45251</v>
      </c>
      <c r="C297" s="30">
        <v>45350</v>
      </c>
      <c r="D297" s="31" t="s">
        <v>416</v>
      </c>
      <c r="E297" s="31" t="s">
        <v>26</v>
      </c>
      <c r="F297" s="31"/>
      <c r="G297" s="31"/>
      <c r="H297" s="31"/>
      <c r="I297" s="16"/>
      <c r="J297" s="32"/>
      <c r="K297" s="31"/>
      <c r="L297" s="31"/>
      <c r="M297" s="32"/>
      <c r="N297" s="32" t="b">
        <v>0</v>
      </c>
      <c r="O297" s="33" t="s">
        <v>417</v>
      </c>
      <c r="P297" s="47" t="s">
        <v>418</v>
      </c>
    </row>
    <row r="298" spans="1:16" ht="72.5" x14ac:dyDescent="0.35">
      <c r="A298" s="32">
        <v>291</v>
      </c>
      <c r="B298" s="30">
        <v>45266</v>
      </c>
      <c r="C298" s="30">
        <v>45350</v>
      </c>
      <c r="D298" s="31" t="s">
        <v>419</v>
      </c>
      <c r="E298" s="31" t="s">
        <v>336</v>
      </c>
      <c r="F298" s="31" t="s">
        <v>33</v>
      </c>
      <c r="G298" s="29">
        <v>35.234699999999997</v>
      </c>
      <c r="H298" s="29">
        <v>53.920999999999999</v>
      </c>
      <c r="I298" s="16"/>
      <c r="J298" s="32"/>
      <c r="K298" s="31"/>
      <c r="L298" s="31"/>
      <c r="M298" s="32"/>
      <c r="N298" s="32" t="b">
        <v>0</v>
      </c>
      <c r="O298" s="33" t="s">
        <v>420</v>
      </c>
      <c r="P298" s="46" t="s">
        <v>421</v>
      </c>
    </row>
    <row r="299" spans="1:16" ht="348" x14ac:dyDescent="0.35">
      <c r="A299" s="32">
        <v>292</v>
      </c>
      <c r="B299" s="30">
        <v>45301</v>
      </c>
      <c r="C299" s="30">
        <v>45350</v>
      </c>
      <c r="D299" s="31" t="s">
        <v>327</v>
      </c>
      <c r="E299" s="31" t="s">
        <v>26</v>
      </c>
      <c r="F299" s="48" t="s">
        <v>422</v>
      </c>
      <c r="G299" s="29">
        <v>25.403333</v>
      </c>
      <c r="H299" s="50">
        <v>60.738689000000001</v>
      </c>
      <c r="I299" s="16"/>
      <c r="J299" s="32"/>
      <c r="K299" s="31"/>
      <c r="L299" s="31"/>
      <c r="M299" s="32"/>
      <c r="N299" s="32" t="b">
        <v>0</v>
      </c>
      <c r="O299" s="1" t="s">
        <v>423</v>
      </c>
      <c r="P299" s="49" t="s">
        <v>424</v>
      </c>
    </row>
    <row r="300" spans="1:16" ht="348" x14ac:dyDescent="0.35">
      <c r="A300" s="32">
        <v>293</v>
      </c>
      <c r="B300" s="30">
        <v>45301</v>
      </c>
      <c r="C300" s="30">
        <v>45350</v>
      </c>
      <c r="D300" s="31" t="s">
        <v>327</v>
      </c>
      <c r="E300" s="31" t="s">
        <v>26</v>
      </c>
      <c r="F300" s="48" t="s">
        <v>422</v>
      </c>
      <c r="G300" s="29">
        <v>25.403333</v>
      </c>
      <c r="H300" s="50">
        <v>60.738689000000001</v>
      </c>
      <c r="I300" s="16"/>
      <c r="J300" s="32"/>
      <c r="K300" s="31"/>
      <c r="L300" s="31"/>
      <c r="M300" s="32"/>
      <c r="N300" s="32" t="b">
        <v>0</v>
      </c>
      <c r="O300" s="1" t="s">
        <v>425</v>
      </c>
      <c r="P300" s="49" t="s">
        <v>424</v>
      </c>
    </row>
    <row r="301" spans="1:16" ht="348" x14ac:dyDescent="0.35">
      <c r="A301" s="32">
        <v>294</v>
      </c>
      <c r="B301" s="30">
        <v>45301</v>
      </c>
      <c r="C301" s="30">
        <v>45350</v>
      </c>
      <c r="D301" s="33" t="s">
        <v>132</v>
      </c>
      <c r="E301" s="31" t="s">
        <v>26</v>
      </c>
      <c r="F301" s="48" t="s">
        <v>422</v>
      </c>
      <c r="G301" s="29">
        <v>25.403333</v>
      </c>
      <c r="H301" s="50">
        <v>60.738689000000001</v>
      </c>
      <c r="I301" s="16"/>
      <c r="J301" s="32"/>
      <c r="K301" s="31"/>
      <c r="L301" s="31"/>
      <c r="M301" s="32"/>
      <c r="N301" s="32" t="b">
        <v>0</v>
      </c>
      <c r="O301" s="1" t="s">
        <v>423</v>
      </c>
      <c r="P301" s="49" t="s">
        <v>424</v>
      </c>
    </row>
    <row r="302" spans="1:16" ht="348" x14ac:dyDescent="0.35">
      <c r="A302" s="32">
        <v>295</v>
      </c>
      <c r="B302" s="30">
        <v>45301</v>
      </c>
      <c r="C302" s="30">
        <v>45350</v>
      </c>
      <c r="D302" s="33" t="s">
        <v>132</v>
      </c>
      <c r="E302" s="31" t="s">
        <v>26</v>
      </c>
      <c r="F302" s="48" t="s">
        <v>422</v>
      </c>
      <c r="G302" s="29">
        <v>25.403333</v>
      </c>
      <c r="H302" s="50">
        <v>60.738689000000001</v>
      </c>
      <c r="I302" s="16"/>
      <c r="J302" s="32"/>
      <c r="K302" s="31"/>
      <c r="L302" s="31"/>
      <c r="M302" s="32"/>
      <c r="N302" s="32" t="b">
        <v>0</v>
      </c>
      <c r="O302" s="1" t="s">
        <v>425</v>
      </c>
      <c r="P302" s="49" t="s">
        <v>424</v>
      </c>
    </row>
    <row r="303" spans="1:16" ht="348" x14ac:dyDescent="0.35">
      <c r="A303" s="32">
        <v>296</v>
      </c>
      <c r="B303" s="30">
        <v>45301</v>
      </c>
      <c r="C303" s="30">
        <v>45350</v>
      </c>
      <c r="D303" s="31" t="s">
        <v>72</v>
      </c>
      <c r="E303" s="31" t="s">
        <v>26</v>
      </c>
      <c r="F303" s="48" t="s">
        <v>422</v>
      </c>
      <c r="G303" s="29">
        <v>25.403333</v>
      </c>
      <c r="H303" s="50">
        <v>60.738689000000001</v>
      </c>
      <c r="I303" s="16"/>
      <c r="J303" s="32"/>
      <c r="K303" s="31"/>
      <c r="L303" s="31"/>
      <c r="M303" s="32"/>
      <c r="N303" s="32" t="b">
        <v>0</v>
      </c>
      <c r="O303" s="1" t="s">
        <v>423</v>
      </c>
      <c r="P303" s="49" t="s">
        <v>424</v>
      </c>
    </row>
    <row r="304" spans="1:16" ht="348" x14ac:dyDescent="0.35">
      <c r="A304" s="32">
        <v>297</v>
      </c>
      <c r="B304" s="30">
        <v>45301</v>
      </c>
      <c r="C304" s="30">
        <v>45350</v>
      </c>
      <c r="D304" s="31" t="s">
        <v>72</v>
      </c>
      <c r="E304" s="31" t="s">
        <v>26</v>
      </c>
      <c r="F304" s="48" t="s">
        <v>422</v>
      </c>
      <c r="G304" s="29">
        <v>25.403333</v>
      </c>
      <c r="H304" s="50">
        <v>60.738689000000001</v>
      </c>
      <c r="I304" s="16"/>
      <c r="J304" s="32"/>
      <c r="K304" s="31"/>
      <c r="L304" s="31"/>
      <c r="M304" s="32"/>
      <c r="N304" s="32" t="b">
        <v>0</v>
      </c>
      <c r="O304" s="1" t="s">
        <v>425</v>
      </c>
      <c r="P304" s="49" t="s">
        <v>424</v>
      </c>
    </row>
    <row r="305" spans="1:16" ht="348" x14ac:dyDescent="0.35">
      <c r="A305" s="32">
        <v>298</v>
      </c>
      <c r="B305" s="30">
        <v>45301</v>
      </c>
      <c r="C305" s="30">
        <v>45350</v>
      </c>
      <c r="D305" s="31" t="s">
        <v>150</v>
      </c>
      <c r="E305" s="31" t="s">
        <v>26</v>
      </c>
      <c r="F305" s="48" t="s">
        <v>422</v>
      </c>
      <c r="G305" s="29">
        <v>25.403333</v>
      </c>
      <c r="H305" s="50">
        <v>60.738689000000001</v>
      </c>
      <c r="I305" s="16"/>
      <c r="J305" s="32"/>
      <c r="K305" s="31"/>
      <c r="L305" s="31"/>
      <c r="M305" s="32"/>
      <c r="N305" s="32" t="b">
        <v>0</v>
      </c>
      <c r="O305" s="1" t="s">
        <v>423</v>
      </c>
      <c r="P305" s="49" t="s">
        <v>424</v>
      </c>
    </row>
    <row r="306" spans="1:16" ht="348" x14ac:dyDescent="0.35">
      <c r="A306" s="32">
        <v>299</v>
      </c>
      <c r="B306" s="30">
        <v>45301</v>
      </c>
      <c r="C306" s="30">
        <v>45350</v>
      </c>
      <c r="D306" s="31" t="s">
        <v>150</v>
      </c>
      <c r="E306" s="31" t="s">
        <v>26</v>
      </c>
      <c r="F306" s="48" t="s">
        <v>422</v>
      </c>
      <c r="G306" s="29">
        <v>25.403333</v>
      </c>
      <c r="H306" s="50">
        <v>60.738689000000001</v>
      </c>
      <c r="I306" s="16"/>
      <c r="J306" s="32"/>
      <c r="K306" s="19"/>
      <c r="L306" s="31"/>
      <c r="M306" s="32"/>
      <c r="N306" s="32" t="b">
        <v>0</v>
      </c>
      <c r="O306" s="1" t="s">
        <v>425</v>
      </c>
      <c r="P306" s="49" t="s">
        <v>424</v>
      </c>
    </row>
    <row r="307" spans="1:16" ht="188.5" x14ac:dyDescent="0.35">
      <c r="A307" s="32">
        <v>300</v>
      </c>
      <c r="B307" s="30">
        <v>45306</v>
      </c>
      <c r="C307" s="30">
        <v>45350</v>
      </c>
      <c r="D307" s="31" t="s">
        <v>18</v>
      </c>
      <c r="E307" s="31" t="s">
        <v>17</v>
      </c>
      <c r="F307" s="31" t="s">
        <v>369</v>
      </c>
      <c r="G307" s="31"/>
      <c r="H307" s="31"/>
      <c r="I307" s="16"/>
      <c r="J307" s="32"/>
      <c r="K307" s="31" t="s">
        <v>426</v>
      </c>
      <c r="L307" s="31"/>
      <c r="M307" s="32"/>
      <c r="N307" s="32" t="b">
        <v>1</v>
      </c>
      <c r="O307" s="1" t="s">
        <v>427</v>
      </c>
      <c r="P307" s="49" t="s">
        <v>428</v>
      </c>
    </row>
    <row r="308" spans="1:16" ht="188.5" x14ac:dyDescent="0.35">
      <c r="A308" s="32">
        <v>301</v>
      </c>
      <c r="B308" s="30">
        <v>45306</v>
      </c>
      <c r="C308" s="30">
        <v>45350</v>
      </c>
      <c r="D308" s="31" t="s">
        <v>18</v>
      </c>
      <c r="E308" s="31" t="s">
        <v>17</v>
      </c>
      <c r="F308" s="31" t="s">
        <v>369</v>
      </c>
      <c r="G308" s="31"/>
      <c r="H308" s="31"/>
      <c r="I308" s="16"/>
      <c r="J308" s="32"/>
      <c r="K308" s="31" t="s">
        <v>426</v>
      </c>
      <c r="L308" s="31"/>
      <c r="M308" s="32"/>
      <c r="N308" s="32" t="b">
        <v>1</v>
      </c>
      <c r="O308" s="1" t="s">
        <v>430</v>
      </c>
      <c r="P308" s="49" t="s">
        <v>428</v>
      </c>
    </row>
    <row r="309" spans="1:16" ht="188.5" x14ac:dyDescent="0.35">
      <c r="A309" s="32">
        <v>302</v>
      </c>
      <c r="B309" s="30">
        <v>45306</v>
      </c>
      <c r="C309" s="30">
        <v>45350</v>
      </c>
      <c r="D309" s="31" t="s">
        <v>18</v>
      </c>
      <c r="E309" s="31" t="s">
        <v>17</v>
      </c>
      <c r="F309" s="31" t="s">
        <v>369</v>
      </c>
      <c r="G309" s="31"/>
      <c r="H309" s="31"/>
      <c r="I309" s="16"/>
      <c r="J309" s="32"/>
      <c r="K309" s="31" t="s">
        <v>426</v>
      </c>
      <c r="L309" s="31"/>
      <c r="M309" s="32"/>
      <c r="N309" s="32" t="b">
        <v>1</v>
      </c>
      <c r="O309" s="1" t="s">
        <v>431</v>
      </c>
      <c r="P309" s="49" t="s">
        <v>428</v>
      </c>
    </row>
    <row r="310" spans="1:16" ht="188.5" x14ac:dyDescent="0.35">
      <c r="A310" s="32">
        <v>303</v>
      </c>
      <c r="B310" s="30">
        <v>45306</v>
      </c>
      <c r="C310" s="30">
        <v>45350</v>
      </c>
      <c r="D310" s="31" t="s">
        <v>18</v>
      </c>
      <c r="E310" s="31" t="s">
        <v>17</v>
      </c>
      <c r="F310" s="31" t="s">
        <v>369</v>
      </c>
      <c r="G310" s="31"/>
      <c r="H310" s="31"/>
      <c r="I310" s="16"/>
      <c r="J310" s="32"/>
      <c r="K310" s="31" t="s">
        <v>426</v>
      </c>
      <c r="L310" s="31"/>
      <c r="M310" s="32"/>
      <c r="N310" s="32" t="b">
        <v>1</v>
      </c>
      <c r="O310" s="1" t="s">
        <v>432</v>
      </c>
      <c r="P310" s="49" t="s">
        <v>428</v>
      </c>
    </row>
    <row r="311" spans="1:16" ht="188.5" x14ac:dyDescent="0.35">
      <c r="A311" s="32">
        <v>304</v>
      </c>
      <c r="B311" s="30">
        <v>45306</v>
      </c>
      <c r="C311" s="30">
        <v>45350</v>
      </c>
      <c r="D311" s="31" t="s">
        <v>18</v>
      </c>
      <c r="E311" s="31" t="s">
        <v>17</v>
      </c>
      <c r="F311" s="31" t="s">
        <v>429</v>
      </c>
      <c r="G311" s="31"/>
      <c r="H311" s="31"/>
      <c r="I311" s="16"/>
      <c r="J311" s="32"/>
      <c r="K311" s="31" t="s">
        <v>426</v>
      </c>
      <c r="L311" s="31"/>
      <c r="M311" s="32"/>
      <c r="N311" s="32" t="b">
        <v>1</v>
      </c>
      <c r="O311" s="1" t="s">
        <v>433</v>
      </c>
      <c r="P311" s="49" t="s">
        <v>428</v>
      </c>
    </row>
    <row r="312" spans="1:16" ht="188.5" x14ac:dyDescent="0.35">
      <c r="A312" s="32">
        <v>305</v>
      </c>
      <c r="B312" s="30">
        <v>45306</v>
      </c>
      <c r="C312" s="30">
        <v>45350</v>
      </c>
      <c r="D312" s="31" t="s">
        <v>18</v>
      </c>
      <c r="E312" s="31" t="s">
        <v>17</v>
      </c>
      <c r="F312" s="31" t="s">
        <v>429</v>
      </c>
      <c r="G312" s="31"/>
      <c r="H312" s="31"/>
      <c r="I312" s="16"/>
      <c r="J312" s="32"/>
      <c r="K312" s="31" t="s">
        <v>426</v>
      </c>
      <c r="L312" s="31"/>
      <c r="M312" s="32"/>
      <c r="N312" s="32" t="b">
        <v>1</v>
      </c>
      <c r="O312" s="1" t="s">
        <v>434</v>
      </c>
      <c r="P312" s="49" t="s">
        <v>428</v>
      </c>
    </row>
    <row r="313" spans="1:16" ht="188.5" x14ac:dyDescent="0.35">
      <c r="A313" s="32">
        <v>306</v>
      </c>
      <c r="B313" s="30">
        <v>45306</v>
      </c>
      <c r="C313" s="30">
        <v>45350</v>
      </c>
      <c r="D313" s="31" t="s">
        <v>18</v>
      </c>
      <c r="E313" s="31" t="s">
        <v>17</v>
      </c>
      <c r="F313" s="31" t="s">
        <v>429</v>
      </c>
      <c r="G313" s="31"/>
      <c r="H313" s="31"/>
      <c r="I313" s="16"/>
      <c r="J313" s="32"/>
      <c r="K313" s="31" t="s">
        <v>426</v>
      </c>
      <c r="L313" s="31"/>
      <c r="M313" s="32"/>
      <c r="N313" s="32" t="b">
        <v>1</v>
      </c>
      <c r="O313" s="1" t="s">
        <v>435</v>
      </c>
      <c r="P313" s="49" t="s">
        <v>428</v>
      </c>
    </row>
    <row r="314" spans="1:16" ht="188.5" x14ac:dyDescent="0.35">
      <c r="A314" s="32">
        <v>307</v>
      </c>
      <c r="B314" s="30">
        <v>45306</v>
      </c>
      <c r="C314" s="30">
        <v>45350</v>
      </c>
      <c r="D314" s="31" t="s">
        <v>18</v>
      </c>
      <c r="E314" s="31" t="s">
        <v>17</v>
      </c>
      <c r="F314" s="31" t="s">
        <v>429</v>
      </c>
      <c r="G314" s="31"/>
      <c r="H314" s="31"/>
      <c r="I314" s="16"/>
      <c r="J314" s="32"/>
      <c r="K314" s="31" t="s">
        <v>426</v>
      </c>
      <c r="L314" s="31"/>
      <c r="M314" s="32"/>
      <c r="N314" s="32" t="b">
        <v>1</v>
      </c>
      <c r="O314" s="1" t="s">
        <v>436</v>
      </c>
      <c r="P314" s="49" t="s">
        <v>428</v>
      </c>
    </row>
    <row r="315" spans="1:16" ht="188.5" x14ac:dyDescent="0.35">
      <c r="A315" s="32">
        <v>308</v>
      </c>
      <c r="B315" s="30">
        <v>45306</v>
      </c>
      <c r="C315" s="30">
        <v>45350</v>
      </c>
      <c r="D315" s="31" t="s">
        <v>18</v>
      </c>
      <c r="E315" s="31" t="s">
        <v>17</v>
      </c>
      <c r="F315" s="31" t="s">
        <v>429</v>
      </c>
      <c r="G315" s="31"/>
      <c r="H315" s="31"/>
      <c r="I315" s="16"/>
      <c r="J315" s="32"/>
      <c r="K315" s="31" t="s">
        <v>426</v>
      </c>
      <c r="L315" s="31"/>
      <c r="M315" s="32"/>
      <c r="N315" s="32" t="b">
        <v>1</v>
      </c>
      <c r="O315" s="1" t="s">
        <v>437</v>
      </c>
      <c r="P315" s="49" t="s">
        <v>428</v>
      </c>
    </row>
    <row r="316" spans="1:16" ht="188.5" x14ac:dyDescent="0.35">
      <c r="A316" s="32">
        <v>309</v>
      </c>
      <c r="B316" s="30">
        <v>45306</v>
      </c>
      <c r="C316" s="30">
        <v>45350</v>
      </c>
      <c r="D316" s="31" t="s">
        <v>18</v>
      </c>
      <c r="E316" s="31" t="s">
        <v>17</v>
      </c>
      <c r="F316" s="31" t="s">
        <v>429</v>
      </c>
      <c r="G316" s="31"/>
      <c r="H316" s="31"/>
      <c r="I316" s="16"/>
      <c r="J316" s="32"/>
      <c r="K316" s="31" t="s">
        <v>426</v>
      </c>
      <c r="L316" s="31"/>
      <c r="M316" s="32"/>
      <c r="N316" s="32" t="b">
        <v>1</v>
      </c>
      <c r="O316" s="1" t="s">
        <v>438</v>
      </c>
      <c r="P316" s="49" t="s">
        <v>428</v>
      </c>
    </row>
    <row r="317" spans="1:16" ht="188.5" x14ac:dyDescent="0.35">
      <c r="A317" s="32">
        <v>310</v>
      </c>
      <c r="B317" s="30">
        <v>45306</v>
      </c>
      <c r="C317" s="30">
        <v>45350</v>
      </c>
      <c r="D317" s="31" t="s">
        <v>18</v>
      </c>
      <c r="E317" s="31" t="s">
        <v>17</v>
      </c>
      <c r="F317" s="31" t="s">
        <v>429</v>
      </c>
      <c r="G317" s="31"/>
      <c r="H317" s="31"/>
      <c r="I317" s="16"/>
      <c r="J317" s="32"/>
      <c r="K317" s="31" t="s">
        <v>426</v>
      </c>
      <c r="L317" s="31"/>
      <c r="M317" s="32"/>
      <c r="N317" s="32" t="b">
        <v>1</v>
      </c>
      <c r="O317" s="1" t="s">
        <v>439</v>
      </c>
      <c r="P317" s="49" t="s">
        <v>428</v>
      </c>
    </row>
    <row r="318" spans="1:16" ht="130.5" x14ac:dyDescent="0.35">
      <c r="A318" s="32">
        <v>311</v>
      </c>
      <c r="B318" s="30">
        <v>45306</v>
      </c>
      <c r="C318" s="30">
        <v>45350</v>
      </c>
      <c r="D318" s="31" t="s">
        <v>327</v>
      </c>
      <c r="E318" s="31" t="s">
        <v>26</v>
      </c>
      <c r="F318" s="31" t="s">
        <v>440</v>
      </c>
      <c r="G318" s="31"/>
      <c r="H318" s="31"/>
      <c r="I318" s="16"/>
      <c r="J318" s="32"/>
      <c r="K318" s="31"/>
      <c r="L318" s="31"/>
      <c r="M318" s="32"/>
      <c r="N318" s="32" t="b">
        <v>1</v>
      </c>
      <c r="O318" s="1" t="s">
        <v>441</v>
      </c>
      <c r="P318" s="49" t="s">
        <v>442</v>
      </c>
    </row>
    <row r="319" spans="1:16" ht="130.5" x14ac:dyDescent="0.35">
      <c r="A319" s="32">
        <v>312</v>
      </c>
      <c r="B319" s="30">
        <v>45306</v>
      </c>
      <c r="C319" s="30">
        <v>45350</v>
      </c>
      <c r="D319" s="31" t="s">
        <v>327</v>
      </c>
      <c r="E319" s="31" t="s">
        <v>26</v>
      </c>
      <c r="F319" s="31" t="s">
        <v>440</v>
      </c>
      <c r="G319" s="31"/>
      <c r="H319" s="31"/>
      <c r="I319" s="16"/>
      <c r="J319" s="32"/>
      <c r="K319" s="31"/>
      <c r="L319" s="31"/>
      <c r="M319" s="32"/>
      <c r="N319" s="32" t="b">
        <v>1</v>
      </c>
      <c r="O319" s="1" t="s">
        <v>443</v>
      </c>
      <c r="P319" s="49" t="s">
        <v>442</v>
      </c>
    </row>
    <row r="320" spans="1:16" ht="130.5" x14ac:dyDescent="0.35">
      <c r="A320" s="32">
        <v>313</v>
      </c>
      <c r="B320" s="30">
        <v>45306</v>
      </c>
      <c r="C320" s="30">
        <v>45350</v>
      </c>
      <c r="D320" s="31" t="s">
        <v>327</v>
      </c>
      <c r="E320" s="31" t="s">
        <v>26</v>
      </c>
      <c r="F320" s="31" t="s">
        <v>440</v>
      </c>
      <c r="G320" s="31"/>
      <c r="H320" s="31"/>
      <c r="I320" s="16"/>
      <c r="J320" s="32"/>
      <c r="K320" s="31"/>
      <c r="L320" s="31"/>
      <c r="M320" s="32"/>
      <c r="N320" s="32" t="b">
        <v>1</v>
      </c>
      <c r="O320" s="1" t="s">
        <v>444</v>
      </c>
      <c r="P320" s="49" t="s">
        <v>442</v>
      </c>
    </row>
    <row r="321" spans="1:16" ht="130.5" x14ac:dyDescent="0.35">
      <c r="A321" s="32">
        <v>314</v>
      </c>
      <c r="B321" s="30">
        <v>45306</v>
      </c>
      <c r="C321" s="30">
        <v>45350</v>
      </c>
      <c r="D321" s="31" t="s">
        <v>327</v>
      </c>
      <c r="E321" s="31" t="s">
        <v>26</v>
      </c>
      <c r="F321" s="31" t="s">
        <v>440</v>
      </c>
      <c r="G321" s="31"/>
      <c r="H321" s="31"/>
      <c r="I321" s="16"/>
      <c r="J321" s="32"/>
      <c r="K321" s="31"/>
      <c r="L321" s="31"/>
      <c r="M321" s="32"/>
      <c r="N321" s="32" t="b">
        <v>1</v>
      </c>
      <c r="O321" s="1" t="s">
        <v>445</v>
      </c>
      <c r="P321" s="49" t="s">
        <v>442</v>
      </c>
    </row>
    <row r="322" spans="1:16" ht="130.5" x14ac:dyDescent="0.35">
      <c r="A322" s="32">
        <v>315</v>
      </c>
      <c r="B322" s="30">
        <v>45306</v>
      </c>
      <c r="C322" s="30">
        <v>45350</v>
      </c>
      <c r="D322" s="31" t="s">
        <v>18</v>
      </c>
      <c r="E322" s="31"/>
      <c r="F322" s="31"/>
      <c r="G322" s="31"/>
      <c r="H322" s="31"/>
      <c r="I322" s="16"/>
      <c r="J322" s="32"/>
      <c r="K322" s="31"/>
      <c r="L322" s="31"/>
      <c r="M322" s="32"/>
      <c r="N322" s="32" t="b">
        <v>1</v>
      </c>
      <c r="O322" s="1" t="s">
        <v>446</v>
      </c>
      <c r="P322" s="49" t="s">
        <v>442</v>
      </c>
    </row>
    <row r="323" spans="1:16" ht="130.5" x14ac:dyDescent="0.35">
      <c r="A323" s="32">
        <v>316</v>
      </c>
      <c r="B323" s="30">
        <v>45306</v>
      </c>
      <c r="C323" s="30">
        <v>45350</v>
      </c>
      <c r="D323" s="31" t="s">
        <v>18</v>
      </c>
      <c r="E323" s="31"/>
      <c r="F323" s="31"/>
      <c r="G323" s="31"/>
      <c r="H323" s="31"/>
      <c r="I323" s="16"/>
      <c r="J323" s="32"/>
      <c r="K323" s="31"/>
      <c r="L323" s="31"/>
      <c r="M323" s="32"/>
      <c r="N323" s="32" t="b">
        <v>1</v>
      </c>
      <c r="O323" s="1" t="s">
        <v>447</v>
      </c>
      <c r="P323" s="49" t="s">
        <v>442</v>
      </c>
    </row>
    <row r="324" spans="1:16" ht="130.5" x14ac:dyDescent="0.35">
      <c r="A324" s="32">
        <v>317</v>
      </c>
      <c r="B324" s="30">
        <v>45306</v>
      </c>
      <c r="C324" s="30">
        <v>45350</v>
      </c>
      <c r="D324" s="31" t="s">
        <v>18</v>
      </c>
      <c r="E324" s="31"/>
      <c r="F324" s="31"/>
      <c r="G324" s="31"/>
      <c r="H324" s="31"/>
      <c r="I324" s="16"/>
      <c r="J324" s="32"/>
      <c r="K324" s="31"/>
      <c r="L324" s="31"/>
      <c r="M324" s="32"/>
      <c r="N324" s="32" t="b">
        <v>1</v>
      </c>
      <c r="O324" s="1" t="s">
        <v>448</v>
      </c>
      <c r="P324" s="49" t="s">
        <v>442</v>
      </c>
    </row>
    <row r="325" spans="1:16" ht="130.5" x14ac:dyDescent="0.35">
      <c r="A325" s="32">
        <v>318</v>
      </c>
      <c r="B325" s="30">
        <v>45306</v>
      </c>
      <c r="C325" s="30">
        <v>45350</v>
      </c>
      <c r="D325" s="31" t="s">
        <v>18</v>
      </c>
      <c r="E325" s="31"/>
      <c r="F325" s="31"/>
      <c r="G325" s="31"/>
      <c r="H325" s="31"/>
      <c r="I325" s="16"/>
      <c r="J325" s="32"/>
      <c r="K325" s="31"/>
      <c r="L325" s="31"/>
      <c r="M325" s="32"/>
      <c r="N325" s="32" t="b">
        <v>1</v>
      </c>
      <c r="O325" s="1" t="s">
        <v>449</v>
      </c>
      <c r="P325" s="49" t="s">
        <v>442</v>
      </c>
    </row>
    <row r="326" spans="1:16" ht="130.5" x14ac:dyDescent="0.35">
      <c r="A326" s="32">
        <v>319</v>
      </c>
      <c r="B326" s="30">
        <v>45306</v>
      </c>
      <c r="C326" s="30">
        <v>45350</v>
      </c>
      <c r="D326" s="31" t="s">
        <v>18</v>
      </c>
      <c r="E326" s="31"/>
      <c r="F326" s="31"/>
      <c r="G326" s="31"/>
      <c r="H326" s="31"/>
      <c r="I326" s="16"/>
      <c r="J326" s="32"/>
      <c r="K326" s="31"/>
      <c r="L326" s="31"/>
      <c r="M326" s="32"/>
      <c r="N326" s="32" t="b">
        <v>1</v>
      </c>
      <c r="O326" s="1" t="s">
        <v>450</v>
      </c>
      <c r="P326" s="49" t="s">
        <v>442</v>
      </c>
    </row>
    <row r="327" spans="1:16" ht="130.5" x14ac:dyDescent="0.35">
      <c r="A327" s="32">
        <v>320</v>
      </c>
      <c r="B327" s="30">
        <v>45306</v>
      </c>
      <c r="C327" s="30">
        <v>45350</v>
      </c>
      <c r="D327" s="31" t="s">
        <v>18</v>
      </c>
      <c r="E327" s="31"/>
      <c r="F327" s="31"/>
      <c r="G327" s="31"/>
      <c r="H327" s="31"/>
      <c r="I327" s="16"/>
      <c r="J327" s="32"/>
      <c r="K327" s="31"/>
      <c r="L327" s="31"/>
      <c r="M327" s="32"/>
      <c r="N327" s="32" t="b">
        <v>1</v>
      </c>
      <c r="O327" s="1" t="s">
        <v>451</v>
      </c>
      <c r="P327" s="49" t="s">
        <v>442</v>
      </c>
    </row>
    <row r="328" spans="1:16" ht="130.5" x14ac:dyDescent="0.35">
      <c r="A328" s="32">
        <v>321</v>
      </c>
      <c r="B328" s="30">
        <v>45306</v>
      </c>
      <c r="C328" s="30">
        <v>45350</v>
      </c>
      <c r="D328" s="31" t="s">
        <v>18</v>
      </c>
      <c r="E328" s="31"/>
      <c r="F328" s="31"/>
      <c r="G328" s="31"/>
      <c r="H328" s="31"/>
      <c r="I328" s="16"/>
      <c r="J328" s="32"/>
      <c r="K328" s="31"/>
      <c r="L328" s="31"/>
      <c r="M328" s="32"/>
      <c r="N328" s="32" t="b">
        <v>1</v>
      </c>
      <c r="O328" s="1" t="s">
        <v>452</v>
      </c>
      <c r="P328" s="49" t="s">
        <v>442</v>
      </c>
    </row>
    <row r="329" spans="1:16" ht="130.5" x14ac:dyDescent="0.35">
      <c r="A329" s="32">
        <v>322</v>
      </c>
      <c r="B329" s="30">
        <v>45306</v>
      </c>
      <c r="C329" s="30">
        <v>45350</v>
      </c>
      <c r="D329" s="31" t="s">
        <v>18</v>
      </c>
      <c r="E329" s="31"/>
      <c r="F329" s="31"/>
      <c r="G329" s="31"/>
      <c r="H329" s="31"/>
      <c r="I329" s="16"/>
      <c r="J329" s="32"/>
      <c r="K329" s="31"/>
      <c r="L329" s="31"/>
      <c r="M329" s="32"/>
      <c r="N329" s="32" t="b">
        <v>1</v>
      </c>
      <c r="O329" s="1" t="s">
        <v>453</v>
      </c>
      <c r="P329" s="49" t="s">
        <v>442</v>
      </c>
    </row>
    <row r="330" spans="1:16" ht="130.5" x14ac:dyDescent="0.35">
      <c r="A330" s="32">
        <v>323</v>
      </c>
      <c r="B330" s="30">
        <v>45306</v>
      </c>
      <c r="C330" s="30">
        <v>45350</v>
      </c>
      <c r="D330" s="31" t="s">
        <v>18</v>
      </c>
      <c r="E330" s="31"/>
      <c r="F330" s="31"/>
      <c r="G330" s="31"/>
      <c r="H330" s="31"/>
      <c r="I330" s="16"/>
      <c r="J330" s="32"/>
      <c r="K330" s="31"/>
      <c r="L330" s="31"/>
      <c r="M330" s="32"/>
      <c r="N330" s="32" t="b">
        <v>1</v>
      </c>
      <c r="O330" s="1" t="s">
        <v>454</v>
      </c>
      <c r="P330" s="49" t="s">
        <v>442</v>
      </c>
    </row>
    <row r="331" spans="1:16" ht="101.5" x14ac:dyDescent="0.35">
      <c r="A331" s="32">
        <v>324</v>
      </c>
      <c r="B331" s="30">
        <v>45307</v>
      </c>
      <c r="C331" s="30">
        <v>45350</v>
      </c>
      <c r="D331" s="31" t="s">
        <v>18</v>
      </c>
      <c r="E331" s="31"/>
      <c r="F331" s="31"/>
      <c r="G331" s="31"/>
      <c r="H331" s="31"/>
      <c r="I331" s="16"/>
      <c r="J331" s="32"/>
      <c r="K331" s="31"/>
      <c r="L331" s="31"/>
      <c r="M331" s="32"/>
      <c r="N331" s="32" t="b">
        <v>1</v>
      </c>
      <c r="O331" s="1" t="s">
        <v>455</v>
      </c>
      <c r="P331" s="1" t="s">
        <v>456</v>
      </c>
    </row>
    <row r="332" spans="1:16" ht="87" x14ac:dyDescent="0.35">
      <c r="A332" s="17">
        <v>325</v>
      </c>
      <c r="B332" s="18">
        <v>45311</v>
      </c>
      <c r="C332" s="18">
        <v>45350</v>
      </c>
      <c r="D332" s="19" t="s">
        <v>210</v>
      </c>
      <c r="E332" s="19" t="s">
        <v>47</v>
      </c>
      <c r="F332" s="19" t="s">
        <v>189</v>
      </c>
      <c r="G332" s="12">
        <v>36.200969999999998</v>
      </c>
      <c r="H332" s="12">
        <v>55.333799999999997</v>
      </c>
      <c r="I332" s="36" t="s">
        <v>461</v>
      </c>
      <c r="J332" s="17"/>
      <c r="K332" s="19"/>
      <c r="L332" s="19" t="s">
        <v>21</v>
      </c>
      <c r="M332" s="17"/>
      <c r="N332" s="17" t="b">
        <v>0</v>
      </c>
      <c r="O332" s="49" t="s">
        <v>462</v>
      </c>
      <c r="P332" s="49" t="s">
        <v>463</v>
      </c>
    </row>
    <row r="333" spans="1:16" ht="130.5" x14ac:dyDescent="0.35">
      <c r="A333" s="32">
        <v>326</v>
      </c>
      <c r="B333" s="30">
        <v>45316</v>
      </c>
      <c r="C333" s="30">
        <v>45350</v>
      </c>
      <c r="D333" s="31" t="s">
        <v>135</v>
      </c>
      <c r="E333" s="31" t="s">
        <v>17</v>
      </c>
      <c r="F333" s="31" t="s">
        <v>457</v>
      </c>
      <c r="G333" s="31"/>
      <c r="H333" s="31"/>
      <c r="I333" s="16"/>
      <c r="J333" s="32"/>
      <c r="K333" s="31"/>
      <c r="L333" s="31"/>
      <c r="M333" s="32"/>
      <c r="N333" s="32" t="b">
        <v>0</v>
      </c>
      <c r="O333" s="1" t="s">
        <v>458</v>
      </c>
      <c r="P333" s="51" t="s">
        <v>459</v>
      </c>
    </row>
    <row r="334" spans="1:16" ht="130.5" x14ac:dyDescent="0.35">
      <c r="A334" s="32">
        <v>327</v>
      </c>
      <c r="B334" s="30">
        <v>45316</v>
      </c>
      <c r="C334" s="30">
        <v>45350</v>
      </c>
      <c r="D334" s="31" t="s">
        <v>135</v>
      </c>
      <c r="E334" s="31" t="s">
        <v>17</v>
      </c>
      <c r="F334" s="31" t="s">
        <v>457</v>
      </c>
      <c r="G334" s="31"/>
      <c r="H334" s="31"/>
      <c r="I334" s="16"/>
      <c r="J334" s="32"/>
      <c r="K334" s="31"/>
      <c r="L334" s="31"/>
      <c r="M334" s="32"/>
      <c r="N334" s="32" t="b">
        <v>0</v>
      </c>
      <c r="O334" s="1" t="s">
        <v>460</v>
      </c>
      <c r="P334" s="51" t="s">
        <v>459</v>
      </c>
    </row>
    <row r="335" spans="1:16" ht="87" x14ac:dyDescent="0.35">
      <c r="A335" s="32">
        <v>328</v>
      </c>
      <c r="B335" s="30">
        <v>45319</v>
      </c>
      <c r="C335" s="30">
        <v>45350</v>
      </c>
      <c r="D335" s="31" t="s">
        <v>54</v>
      </c>
      <c r="E335" s="31" t="s">
        <v>47</v>
      </c>
      <c r="F335" s="31" t="s">
        <v>33</v>
      </c>
      <c r="G335" s="50">
        <v>35.234699999999997</v>
      </c>
      <c r="H335" s="50">
        <v>53.920999999999999</v>
      </c>
      <c r="I335" s="16"/>
      <c r="J335" s="32"/>
      <c r="K335" s="31"/>
      <c r="L335" s="31" t="s">
        <v>21</v>
      </c>
      <c r="M335" s="32"/>
      <c r="N335" s="32" t="b">
        <v>0</v>
      </c>
      <c r="O335" s="49" t="s">
        <v>464</v>
      </c>
      <c r="P335" s="52" t="s">
        <v>465</v>
      </c>
    </row>
    <row r="336" spans="1:16" ht="409.5" x14ac:dyDescent="0.35">
      <c r="A336" s="32">
        <v>329</v>
      </c>
      <c r="B336" s="30">
        <v>45396</v>
      </c>
      <c r="C336" s="30">
        <v>45398</v>
      </c>
      <c r="D336" s="31"/>
      <c r="E336" s="31" t="s">
        <v>26</v>
      </c>
      <c r="F336" s="31"/>
      <c r="G336" s="31"/>
      <c r="H336" s="31"/>
      <c r="I336" s="16"/>
      <c r="J336" s="32"/>
      <c r="K336" s="31"/>
      <c r="L336" s="31"/>
      <c r="M336" s="32"/>
      <c r="N336" s="32" t="b">
        <v>1</v>
      </c>
      <c r="O336" s="1" t="s">
        <v>471</v>
      </c>
      <c r="P336" s="33" t="s">
        <v>470</v>
      </c>
    </row>
    <row r="337" spans="1:16" x14ac:dyDescent="0.35">
      <c r="A337" s="40">
        <v>330</v>
      </c>
      <c r="B337" s="41">
        <v>45396</v>
      </c>
      <c r="C337" s="41">
        <v>45398</v>
      </c>
      <c r="D337" s="42"/>
      <c r="E337" s="31" t="s">
        <v>26</v>
      </c>
      <c r="F337" s="42"/>
      <c r="G337" s="42"/>
      <c r="H337" s="42"/>
      <c r="I337" s="43"/>
      <c r="J337" s="40"/>
      <c r="K337" s="42"/>
      <c r="L337" s="42"/>
      <c r="M337" s="40"/>
      <c r="N337" s="40" t="b">
        <v>1</v>
      </c>
      <c r="O337" s="33" t="s">
        <v>472</v>
      </c>
      <c r="P337" s="44"/>
    </row>
    <row r="338" spans="1:16" x14ac:dyDescent="0.35">
      <c r="A338" s="40">
        <v>331</v>
      </c>
      <c r="B338" s="41">
        <v>45396</v>
      </c>
      <c r="C338" s="41">
        <v>45398</v>
      </c>
      <c r="D338" s="42"/>
      <c r="E338" s="31" t="s">
        <v>26</v>
      </c>
      <c r="F338" s="42"/>
      <c r="G338" s="42"/>
      <c r="H338" s="42"/>
      <c r="I338" s="43"/>
      <c r="J338" s="40"/>
      <c r="K338" s="42"/>
      <c r="L338" s="42"/>
      <c r="M338" s="40"/>
      <c r="N338" s="40" t="b">
        <v>1</v>
      </c>
      <c r="O338" s="33" t="s">
        <v>473</v>
      </c>
      <c r="P338" s="44"/>
    </row>
    <row r="339" spans="1:16" x14ac:dyDescent="0.35">
      <c r="A339" s="40">
        <v>332</v>
      </c>
      <c r="B339" s="41">
        <v>45396</v>
      </c>
      <c r="C339" s="41">
        <v>45398</v>
      </c>
      <c r="D339" s="42"/>
      <c r="E339" s="31" t="s">
        <v>26</v>
      </c>
      <c r="F339" s="42"/>
      <c r="G339" s="42"/>
      <c r="H339" s="42"/>
      <c r="I339" s="43"/>
      <c r="J339" s="40"/>
      <c r="K339" s="42"/>
      <c r="L339" s="42"/>
      <c r="M339" s="40"/>
      <c r="N339" s="40" t="b">
        <v>1</v>
      </c>
      <c r="O339" s="33" t="s">
        <v>474</v>
      </c>
      <c r="P339" s="44"/>
    </row>
    <row r="340" spans="1:16" x14ac:dyDescent="0.35">
      <c r="A340" s="40">
        <v>333</v>
      </c>
      <c r="B340" s="41">
        <v>45396</v>
      </c>
      <c r="C340" s="41">
        <v>45398</v>
      </c>
      <c r="D340" s="42"/>
      <c r="E340" s="31" t="s">
        <v>26</v>
      </c>
      <c r="F340" s="42"/>
      <c r="G340" s="42"/>
      <c r="H340" s="42"/>
      <c r="I340" s="43"/>
      <c r="J340" s="40"/>
      <c r="K340" s="42"/>
      <c r="L340" s="42"/>
      <c r="M340" s="40"/>
      <c r="N340" s="40" t="b">
        <v>1</v>
      </c>
      <c r="O340" s="33" t="s">
        <v>475</v>
      </c>
      <c r="P340" s="44"/>
    </row>
    <row r="341" spans="1:16" x14ac:dyDescent="0.35">
      <c r="A341" s="40">
        <v>334</v>
      </c>
      <c r="B341" s="41">
        <v>45396</v>
      </c>
      <c r="C341" s="41">
        <v>45398</v>
      </c>
      <c r="D341" s="42"/>
      <c r="E341" s="31" t="s">
        <v>26</v>
      </c>
      <c r="F341" s="42"/>
      <c r="G341" s="42"/>
      <c r="H341" s="42"/>
      <c r="I341" s="43"/>
      <c r="J341" s="40"/>
      <c r="K341" s="42"/>
      <c r="L341" s="42"/>
      <c r="M341" s="40"/>
      <c r="N341" s="40" t="b">
        <v>1</v>
      </c>
      <c r="O341" s="33" t="s">
        <v>476</v>
      </c>
      <c r="P341" s="44"/>
    </row>
    <row r="342" spans="1:16" x14ac:dyDescent="0.35">
      <c r="A342" s="40">
        <v>335</v>
      </c>
      <c r="B342" s="41">
        <v>45396</v>
      </c>
      <c r="C342" s="41">
        <v>45398</v>
      </c>
      <c r="D342" s="42"/>
      <c r="E342" s="31" t="s">
        <v>26</v>
      </c>
      <c r="F342" s="42"/>
      <c r="G342" s="42"/>
      <c r="H342" s="42"/>
      <c r="I342" s="43"/>
      <c r="J342" s="40"/>
      <c r="K342" s="42"/>
      <c r="L342" s="42"/>
      <c r="M342" s="40"/>
      <c r="N342" s="40" t="b">
        <v>1</v>
      </c>
      <c r="O342" s="33" t="s">
        <v>477</v>
      </c>
      <c r="P342" s="44"/>
    </row>
    <row r="343" spans="1:16" x14ac:dyDescent="0.35">
      <c r="A343" s="40">
        <v>336</v>
      </c>
      <c r="B343" s="41">
        <v>45396</v>
      </c>
      <c r="C343" s="41">
        <v>45398</v>
      </c>
      <c r="D343" s="42"/>
      <c r="E343" s="31" t="s">
        <v>26</v>
      </c>
      <c r="F343" s="42"/>
      <c r="G343" s="42"/>
      <c r="H343" s="42"/>
      <c r="I343" s="43"/>
      <c r="J343" s="40"/>
      <c r="K343" s="42"/>
      <c r="L343" s="42"/>
      <c r="M343" s="40"/>
      <c r="N343" s="40" t="b">
        <v>1</v>
      </c>
      <c r="O343" s="33" t="s">
        <v>478</v>
      </c>
      <c r="P343" s="44"/>
    </row>
    <row r="344" spans="1:16" x14ac:dyDescent="0.35">
      <c r="A344" s="40">
        <v>337</v>
      </c>
      <c r="B344" s="41">
        <v>45396</v>
      </c>
      <c r="C344" s="41">
        <v>45398</v>
      </c>
      <c r="D344" s="42"/>
      <c r="E344" s="31" t="s">
        <v>26</v>
      </c>
      <c r="F344" s="42"/>
      <c r="G344" s="42"/>
      <c r="H344" s="42"/>
      <c r="I344" s="43"/>
      <c r="J344" s="40"/>
      <c r="K344" s="42"/>
      <c r="L344" s="42"/>
      <c r="M344" s="40"/>
      <c r="N344" s="40" t="b">
        <v>1</v>
      </c>
      <c r="O344" s="33" t="s">
        <v>479</v>
      </c>
      <c r="P344" s="44"/>
    </row>
    <row r="345" spans="1:16" x14ac:dyDescent="0.35">
      <c r="A345" s="40">
        <v>338</v>
      </c>
      <c r="B345" s="41">
        <v>45396</v>
      </c>
      <c r="C345" s="41">
        <v>45398</v>
      </c>
      <c r="D345" s="42"/>
      <c r="E345" s="31" t="s">
        <v>26</v>
      </c>
      <c r="F345" s="42"/>
      <c r="G345" s="42"/>
      <c r="H345" s="42"/>
      <c r="I345" s="43"/>
      <c r="J345" s="40"/>
      <c r="K345" s="42"/>
      <c r="L345" s="42"/>
      <c r="M345" s="40"/>
      <c r="N345" s="40" t="b">
        <v>1</v>
      </c>
      <c r="O345" s="33" t="s">
        <v>480</v>
      </c>
      <c r="P345" s="44"/>
    </row>
    <row r="346" spans="1:16" x14ac:dyDescent="0.35">
      <c r="A346" s="40">
        <v>339</v>
      </c>
      <c r="B346" s="41">
        <v>45396</v>
      </c>
      <c r="C346" s="41">
        <v>45398</v>
      </c>
      <c r="D346" s="42"/>
      <c r="E346" s="31" t="s">
        <v>26</v>
      </c>
      <c r="F346" s="42"/>
      <c r="G346" s="42"/>
      <c r="H346" s="42"/>
      <c r="I346" s="43"/>
      <c r="J346" s="40"/>
      <c r="K346" s="42"/>
      <c r="L346" s="42"/>
      <c r="M346" s="40"/>
      <c r="N346" s="40" t="b">
        <v>1</v>
      </c>
      <c r="O346" s="33" t="s">
        <v>481</v>
      </c>
      <c r="P346" s="44"/>
    </row>
    <row r="347" spans="1:16" x14ac:dyDescent="0.35">
      <c r="A347" s="40">
        <v>340</v>
      </c>
      <c r="B347" s="41">
        <v>45396</v>
      </c>
      <c r="C347" s="41">
        <v>45398</v>
      </c>
      <c r="D347" s="42"/>
      <c r="E347" s="31" t="s">
        <v>26</v>
      </c>
      <c r="F347" s="42"/>
      <c r="G347" s="42"/>
      <c r="H347" s="42"/>
      <c r="I347" s="43"/>
      <c r="J347" s="40"/>
      <c r="K347" s="42"/>
      <c r="L347" s="42"/>
      <c r="M347" s="40"/>
      <c r="N347" s="40" t="b">
        <v>1</v>
      </c>
      <c r="O347" s="33" t="s">
        <v>482</v>
      </c>
      <c r="P347" s="44"/>
    </row>
    <row r="348" spans="1:16" x14ac:dyDescent="0.35">
      <c r="A348" s="40">
        <v>341</v>
      </c>
      <c r="B348" s="41">
        <v>45396</v>
      </c>
      <c r="C348" s="41">
        <v>45398</v>
      </c>
      <c r="D348" s="42"/>
      <c r="E348" s="31" t="s">
        <v>26</v>
      </c>
      <c r="F348" s="42"/>
      <c r="G348" s="42"/>
      <c r="H348" s="42"/>
      <c r="I348" s="43"/>
      <c r="J348" s="40"/>
      <c r="K348" s="42"/>
      <c r="L348" s="42"/>
      <c r="M348" s="40"/>
      <c r="N348" s="40" t="b">
        <v>1</v>
      </c>
      <c r="O348" s="33" t="s">
        <v>483</v>
      </c>
      <c r="P348" s="44"/>
    </row>
    <row r="349" spans="1:16" x14ac:dyDescent="0.35">
      <c r="A349" s="40">
        <v>342</v>
      </c>
      <c r="B349" s="41">
        <v>45396</v>
      </c>
      <c r="C349" s="41">
        <v>45398</v>
      </c>
      <c r="D349" s="42"/>
      <c r="E349" s="31" t="s">
        <v>26</v>
      </c>
      <c r="F349" s="42"/>
      <c r="G349" s="42"/>
      <c r="H349" s="42"/>
      <c r="I349" s="43"/>
      <c r="J349" s="40"/>
      <c r="K349" s="42"/>
      <c r="L349" s="42"/>
      <c r="M349" s="40"/>
      <c r="N349" s="40" t="b">
        <v>1</v>
      </c>
      <c r="O349" s="33" t="s">
        <v>484</v>
      </c>
      <c r="P349" s="44"/>
    </row>
    <row r="350" spans="1:16" x14ac:dyDescent="0.35">
      <c r="A350" s="40">
        <v>343</v>
      </c>
      <c r="B350" s="41">
        <v>45396</v>
      </c>
      <c r="C350" s="41">
        <v>45398</v>
      </c>
      <c r="D350" s="42"/>
      <c r="E350" s="31" t="s">
        <v>26</v>
      </c>
      <c r="F350" s="42"/>
      <c r="G350" s="42"/>
      <c r="H350" s="42"/>
      <c r="I350" s="43"/>
      <c r="J350" s="40"/>
      <c r="K350" s="42"/>
      <c r="L350" s="42"/>
      <c r="M350" s="40"/>
      <c r="N350" s="40" t="b">
        <v>1</v>
      </c>
      <c r="O350" s="33" t="s">
        <v>485</v>
      </c>
      <c r="P350" s="44"/>
    </row>
    <row r="351" spans="1:16" x14ac:dyDescent="0.35">
      <c r="A351" s="40">
        <v>344</v>
      </c>
      <c r="B351" s="41">
        <v>45396</v>
      </c>
      <c r="C351" s="41">
        <v>45398</v>
      </c>
      <c r="D351" s="42"/>
      <c r="E351" s="31" t="s">
        <v>26</v>
      </c>
      <c r="F351" s="42"/>
      <c r="G351" s="42"/>
      <c r="H351" s="42"/>
      <c r="I351" s="43"/>
      <c r="J351" s="40"/>
      <c r="K351" s="42"/>
      <c r="L351" s="42"/>
      <c r="M351" s="40"/>
      <c r="N351" s="40" t="b">
        <v>1</v>
      </c>
      <c r="O351" s="33" t="s">
        <v>486</v>
      </c>
      <c r="P351" s="44"/>
    </row>
    <row r="352" spans="1:16" x14ac:dyDescent="0.35">
      <c r="A352" s="40">
        <v>345</v>
      </c>
      <c r="B352" s="41">
        <v>45396</v>
      </c>
      <c r="C352" s="41">
        <v>45398</v>
      </c>
      <c r="D352" s="42"/>
      <c r="E352" s="31" t="s">
        <v>26</v>
      </c>
      <c r="F352" s="42"/>
      <c r="G352" s="42"/>
      <c r="H352" s="42"/>
      <c r="I352" s="43"/>
      <c r="J352" s="40"/>
      <c r="K352" s="42"/>
      <c r="L352" s="42"/>
      <c r="M352" s="40"/>
      <c r="N352" s="40" t="b">
        <v>1</v>
      </c>
      <c r="O352" s="33" t="s">
        <v>487</v>
      </c>
      <c r="P352" s="44"/>
    </row>
    <row r="353" spans="1:16" x14ac:dyDescent="0.35">
      <c r="A353" s="40">
        <v>346</v>
      </c>
      <c r="B353" s="41">
        <v>45396</v>
      </c>
      <c r="C353" s="41">
        <v>45398</v>
      </c>
      <c r="D353" s="42"/>
      <c r="E353" s="31" t="s">
        <v>26</v>
      </c>
      <c r="F353" s="42"/>
      <c r="G353" s="42"/>
      <c r="H353" s="42"/>
      <c r="I353" s="43"/>
      <c r="J353" s="40"/>
      <c r="K353" s="42"/>
      <c r="L353" s="42"/>
      <c r="M353" s="40"/>
      <c r="N353" s="40" t="b">
        <v>1</v>
      </c>
      <c r="O353" s="33" t="s">
        <v>488</v>
      </c>
      <c r="P353" s="44"/>
    </row>
    <row r="354" spans="1:16" x14ac:dyDescent="0.35">
      <c r="A354" s="40">
        <v>347</v>
      </c>
      <c r="B354" s="41">
        <v>45396</v>
      </c>
      <c r="C354" s="41">
        <v>45398</v>
      </c>
      <c r="D354" s="42"/>
      <c r="E354" s="31" t="s">
        <v>26</v>
      </c>
      <c r="F354" s="42"/>
      <c r="G354" s="42"/>
      <c r="H354" s="42"/>
      <c r="I354" s="43"/>
      <c r="J354" s="40"/>
      <c r="K354" s="42"/>
      <c r="L354" s="42"/>
      <c r="M354" s="40"/>
      <c r="N354" s="40" t="b">
        <v>1</v>
      </c>
      <c r="O354" s="33" t="s">
        <v>489</v>
      </c>
      <c r="P354" s="44"/>
    </row>
    <row r="355" spans="1:16" x14ac:dyDescent="0.35">
      <c r="A355" s="40">
        <v>348</v>
      </c>
      <c r="B355" s="41">
        <v>45396</v>
      </c>
      <c r="C355" s="41">
        <v>45398</v>
      </c>
      <c r="D355" s="42"/>
      <c r="E355" s="31" t="s">
        <v>26</v>
      </c>
      <c r="F355" s="42"/>
      <c r="G355" s="42"/>
      <c r="H355" s="42"/>
      <c r="I355" s="43"/>
      <c r="J355" s="40"/>
      <c r="K355" s="42"/>
      <c r="L355" s="42"/>
      <c r="M355" s="40"/>
      <c r="N355" s="40" t="b">
        <v>1</v>
      </c>
      <c r="O355" s="33" t="s">
        <v>490</v>
      </c>
      <c r="P355" s="44"/>
    </row>
    <row r="356" spans="1:16" x14ac:dyDescent="0.35">
      <c r="A356" s="40">
        <v>349</v>
      </c>
      <c r="B356" s="41">
        <v>45396</v>
      </c>
      <c r="C356" s="41">
        <v>45398</v>
      </c>
      <c r="D356" s="42"/>
      <c r="E356" s="31" t="s">
        <v>26</v>
      </c>
      <c r="F356" s="42"/>
      <c r="G356" s="42"/>
      <c r="H356" s="42"/>
      <c r="I356" s="43"/>
      <c r="J356" s="40"/>
      <c r="K356" s="42"/>
      <c r="L356" s="42"/>
      <c r="M356" s="40"/>
      <c r="N356" s="40" t="b">
        <v>1</v>
      </c>
      <c r="O356" s="33" t="s">
        <v>491</v>
      </c>
      <c r="P356" s="44"/>
    </row>
    <row r="357" spans="1:16" x14ac:dyDescent="0.35">
      <c r="A357" s="40">
        <v>350</v>
      </c>
      <c r="B357" s="41">
        <v>45396</v>
      </c>
      <c r="C357" s="41">
        <v>45398</v>
      </c>
      <c r="D357" s="42"/>
      <c r="E357" s="31" t="s">
        <v>26</v>
      </c>
      <c r="F357" s="42"/>
      <c r="G357" s="42"/>
      <c r="H357" s="42"/>
      <c r="I357" s="43"/>
      <c r="J357" s="40"/>
      <c r="K357" s="42"/>
      <c r="L357" s="42"/>
      <c r="M357" s="40"/>
      <c r="N357" s="40" t="b">
        <v>1</v>
      </c>
      <c r="O357" s="33" t="s">
        <v>492</v>
      </c>
      <c r="P357" s="44"/>
    </row>
    <row r="358" spans="1:16" x14ac:dyDescent="0.35">
      <c r="A358" s="40">
        <v>351</v>
      </c>
      <c r="B358" s="41">
        <v>45396</v>
      </c>
      <c r="C358" s="41">
        <v>45398</v>
      </c>
      <c r="D358" s="42"/>
      <c r="E358" s="31" t="s">
        <v>26</v>
      </c>
      <c r="F358" s="42"/>
      <c r="G358" s="42"/>
      <c r="H358" s="42"/>
      <c r="I358" s="43"/>
      <c r="J358" s="40"/>
      <c r="K358" s="42"/>
      <c r="L358" s="42"/>
      <c r="M358" s="40"/>
      <c r="N358" s="40" t="b">
        <v>1</v>
      </c>
      <c r="O358" s="33" t="s">
        <v>493</v>
      </c>
      <c r="P358" s="44"/>
    </row>
    <row r="359" spans="1:16" x14ac:dyDescent="0.35">
      <c r="A359" s="40">
        <v>352</v>
      </c>
      <c r="B359" s="41">
        <v>45396</v>
      </c>
      <c r="C359" s="41">
        <v>45398</v>
      </c>
      <c r="D359" s="42"/>
      <c r="E359" s="31" t="s">
        <v>26</v>
      </c>
      <c r="F359" s="42"/>
      <c r="G359" s="42"/>
      <c r="H359" s="42"/>
      <c r="I359" s="43"/>
      <c r="J359" s="40"/>
      <c r="K359" s="42"/>
      <c r="L359" s="42"/>
      <c r="M359" s="40"/>
      <c r="N359" s="40" t="b">
        <v>1</v>
      </c>
      <c r="O359" s="33" t="s">
        <v>494</v>
      </c>
      <c r="P359" s="44"/>
    </row>
    <row r="360" spans="1:16" x14ac:dyDescent="0.35">
      <c r="A360" s="40">
        <v>353</v>
      </c>
      <c r="B360" s="41">
        <v>45396</v>
      </c>
      <c r="C360" s="41">
        <v>45398</v>
      </c>
      <c r="D360" s="42"/>
      <c r="E360" s="31" t="s">
        <v>26</v>
      </c>
      <c r="F360" s="42"/>
      <c r="G360" s="42"/>
      <c r="H360" s="42"/>
      <c r="I360" s="43"/>
      <c r="J360" s="40"/>
      <c r="K360" s="42"/>
      <c r="L360" s="42"/>
      <c r="M360" s="40"/>
      <c r="N360" s="40" t="b">
        <v>1</v>
      </c>
      <c r="O360" s="33" t="s">
        <v>495</v>
      </c>
      <c r="P360" s="44"/>
    </row>
    <row r="361" spans="1:16" x14ac:dyDescent="0.35">
      <c r="A361" s="40">
        <v>354</v>
      </c>
      <c r="B361" s="41">
        <v>45396</v>
      </c>
      <c r="C361" s="41">
        <v>45398</v>
      </c>
      <c r="D361" s="42"/>
      <c r="E361" s="31" t="s">
        <v>26</v>
      </c>
      <c r="F361" s="42"/>
      <c r="G361" s="42"/>
      <c r="H361" s="42"/>
      <c r="I361" s="43"/>
      <c r="J361" s="40"/>
      <c r="K361" s="42"/>
      <c r="L361" s="42"/>
      <c r="M361" s="40"/>
      <c r="N361" s="40" t="b">
        <v>1</v>
      </c>
      <c r="O361" s="33" t="s">
        <v>496</v>
      </c>
      <c r="P361" s="44"/>
    </row>
    <row r="362" spans="1:16" x14ac:dyDescent="0.35">
      <c r="A362" s="40">
        <v>355</v>
      </c>
      <c r="B362" s="41">
        <v>45396</v>
      </c>
      <c r="C362" s="41">
        <v>45398</v>
      </c>
      <c r="D362" s="42"/>
      <c r="E362" s="31" t="s">
        <v>26</v>
      </c>
      <c r="F362" s="42"/>
      <c r="G362" s="42"/>
      <c r="H362" s="42"/>
      <c r="I362" s="43"/>
      <c r="J362" s="40"/>
      <c r="K362" s="42"/>
      <c r="L362" s="42"/>
      <c r="M362" s="40"/>
      <c r="N362" s="40" t="b">
        <v>1</v>
      </c>
      <c r="O362" s="33" t="s">
        <v>497</v>
      </c>
      <c r="P362" s="44"/>
    </row>
    <row r="363" spans="1:16" x14ac:dyDescent="0.35">
      <c r="A363" s="40">
        <v>356</v>
      </c>
      <c r="B363" s="41">
        <v>45396</v>
      </c>
      <c r="C363" s="41">
        <v>45398</v>
      </c>
      <c r="D363" s="42"/>
      <c r="E363" s="31" t="s">
        <v>26</v>
      </c>
      <c r="F363" s="42"/>
      <c r="G363" s="42"/>
      <c r="H363" s="42"/>
      <c r="I363" s="43"/>
      <c r="J363" s="40"/>
      <c r="K363" s="42"/>
      <c r="L363" s="42"/>
      <c r="M363" s="40"/>
      <c r="N363" s="40" t="b">
        <v>1</v>
      </c>
      <c r="O363" s="33" t="s">
        <v>498</v>
      </c>
      <c r="P363" s="44"/>
    </row>
    <row r="364" spans="1:16" x14ac:dyDescent="0.35">
      <c r="A364" s="40">
        <v>357</v>
      </c>
      <c r="B364" s="41">
        <v>45396</v>
      </c>
      <c r="C364" s="41">
        <v>45398</v>
      </c>
      <c r="D364" s="42"/>
      <c r="E364" s="31" t="s">
        <v>26</v>
      </c>
      <c r="F364" s="42"/>
      <c r="G364" s="42"/>
      <c r="H364" s="42"/>
      <c r="I364" s="43"/>
      <c r="J364" s="40"/>
      <c r="K364" s="42"/>
      <c r="L364" s="42"/>
      <c r="M364" s="40"/>
      <c r="N364" s="40" t="b">
        <v>1</v>
      </c>
      <c r="O364" s="33" t="s">
        <v>499</v>
      </c>
      <c r="P364" s="44"/>
    </row>
    <row r="365" spans="1:16" x14ac:dyDescent="0.35">
      <c r="A365" s="40">
        <v>358</v>
      </c>
      <c r="B365" s="41">
        <v>45396</v>
      </c>
      <c r="C365" s="41">
        <v>45398</v>
      </c>
      <c r="D365" s="42"/>
      <c r="E365" s="31" t="s">
        <v>26</v>
      </c>
      <c r="F365" s="42"/>
      <c r="G365" s="42"/>
      <c r="H365" s="42"/>
      <c r="I365" s="43"/>
      <c r="J365" s="40"/>
      <c r="K365" s="42"/>
      <c r="L365" s="42"/>
      <c r="M365" s="40"/>
      <c r="N365" s="40" t="b">
        <v>1</v>
      </c>
      <c r="O365" s="33" t="s">
        <v>500</v>
      </c>
      <c r="P365" s="44"/>
    </row>
    <row r="366" spans="1:16" x14ac:dyDescent="0.35">
      <c r="A366" s="40">
        <v>359</v>
      </c>
      <c r="B366" s="41">
        <v>45396</v>
      </c>
      <c r="C366" s="41">
        <v>45398</v>
      </c>
      <c r="D366" s="42"/>
      <c r="E366" s="31" t="s">
        <v>26</v>
      </c>
      <c r="F366" s="42"/>
      <c r="G366" s="42"/>
      <c r="H366" s="42"/>
      <c r="I366" s="43"/>
      <c r="J366" s="40"/>
      <c r="K366" s="42"/>
      <c r="L366" s="42"/>
      <c r="M366" s="40"/>
      <c r="N366" s="40" t="b">
        <v>1</v>
      </c>
      <c r="O366" s="33" t="s">
        <v>501</v>
      </c>
      <c r="P366" s="44"/>
    </row>
    <row r="367" spans="1:16" x14ac:dyDescent="0.35">
      <c r="A367" s="40">
        <v>360</v>
      </c>
      <c r="B367" s="41">
        <v>45396</v>
      </c>
      <c r="C367" s="41">
        <v>45398</v>
      </c>
      <c r="D367" s="42"/>
      <c r="E367" s="31" t="s">
        <v>26</v>
      </c>
      <c r="F367" s="42"/>
      <c r="G367" s="42"/>
      <c r="H367" s="42"/>
      <c r="I367" s="43"/>
      <c r="J367" s="40"/>
      <c r="K367" s="42"/>
      <c r="L367" s="42"/>
      <c r="M367" s="40"/>
      <c r="N367" s="40" t="b">
        <v>1</v>
      </c>
      <c r="O367" s="33" t="s">
        <v>502</v>
      </c>
      <c r="P367" s="44"/>
    </row>
    <row r="368" spans="1:16" x14ac:dyDescent="0.35">
      <c r="A368" s="40">
        <v>361</v>
      </c>
      <c r="B368" s="41">
        <v>45396</v>
      </c>
      <c r="C368" s="41">
        <v>45398</v>
      </c>
      <c r="D368" s="42"/>
      <c r="E368" s="31" t="s">
        <v>26</v>
      </c>
      <c r="F368" s="42"/>
      <c r="G368" s="42"/>
      <c r="H368" s="42"/>
      <c r="I368" s="43"/>
      <c r="J368" s="40"/>
      <c r="K368" s="42"/>
      <c r="L368" s="42"/>
      <c r="M368" s="40"/>
      <c r="N368" s="40" t="b">
        <v>1</v>
      </c>
      <c r="O368" s="33" t="s">
        <v>503</v>
      </c>
      <c r="P368" s="44"/>
    </row>
    <row r="369" spans="1:16" x14ac:dyDescent="0.35">
      <c r="A369" s="40">
        <v>362</v>
      </c>
      <c r="B369" s="41">
        <v>45396</v>
      </c>
      <c r="C369" s="41">
        <v>45398</v>
      </c>
      <c r="D369" s="42"/>
      <c r="E369" s="31" t="s">
        <v>26</v>
      </c>
      <c r="F369" s="42"/>
      <c r="G369" s="42"/>
      <c r="H369" s="42"/>
      <c r="I369" s="43"/>
      <c r="J369" s="40"/>
      <c r="K369" s="42"/>
      <c r="L369" s="42"/>
      <c r="M369" s="40"/>
      <c r="N369" s="40" t="b">
        <v>1</v>
      </c>
      <c r="O369" s="33" t="s">
        <v>504</v>
      </c>
      <c r="P369" s="44"/>
    </row>
    <row r="370" spans="1:16" x14ac:dyDescent="0.35">
      <c r="A370" s="40">
        <v>363</v>
      </c>
      <c r="B370" s="41">
        <v>45396</v>
      </c>
      <c r="C370" s="41">
        <v>45398</v>
      </c>
      <c r="D370" s="42"/>
      <c r="E370" s="31" t="s">
        <v>26</v>
      </c>
      <c r="F370" s="42"/>
      <c r="G370" s="42"/>
      <c r="H370" s="42"/>
      <c r="I370" s="43"/>
      <c r="J370" s="40"/>
      <c r="K370" s="42"/>
      <c r="L370" s="42"/>
      <c r="M370" s="40"/>
      <c r="N370" s="40" t="b">
        <v>1</v>
      </c>
      <c r="O370" s="33" t="s">
        <v>505</v>
      </c>
      <c r="P370" s="44"/>
    </row>
    <row r="371" spans="1:16" x14ac:dyDescent="0.35">
      <c r="A371" s="40">
        <v>364</v>
      </c>
      <c r="B371" s="41">
        <v>45396</v>
      </c>
      <c r="C371" s="41">
        <v>45398</v>
      </c>
      <c r="D371" s="42"/>
      <c r="E371" s="31" t="s">
        <v>26</v>
      </c>
      <c r="F371" s="42"/>
      <c r="G371" s="42"/>
      <c r="H371" s="42"/>
      <c r="I371" s="43"/>
      <c r="J371" s="40"/>
      <c r="K371" s="42"/>
      <c r="L371" s="42"/>
      <c r="M371" s="40"/>
      <c r="N371" s="40" t="b">
        <v>1</v>
      </c>
      <c r="O371" s="33" t="s">
        <v>506</v>
      </c>
      <c r="P371" s="44"/>
    </row>
    <row r="372" spans="1:16" x14ac:dyDescent="0.35">
      <c r="A372" s="40">
        <v>365</v>
      </c>
      <c r="B372" s="41">
        <v>45396</v>
      </c>
      <c r="C372" s="41">
        <v>45398</v>
      </c>
      <c r="D372" s="42"/>
      <c r="E372" s="31" t="s">
        <v>26</v>
      </c>
      <c r="F372" s="42"/>
      <c r="G372" s="42"/>
      <c r="H372" s="42"/>
      <c r="I372" s="43"/>
      <c r="J372" s="40"/>
      <c r="K372" s="42"/>
      <c r="L372" s="42"/>
      <c r="M372" s="40"/>
      <c r="N372" s="40" t="b">
        <v>1</v>
      </c>
      <c r="O372" s="33" t="s">
        <v>507</v>
      </c>
      <c r="P372" s="44"/>
    </row>
    <row r="373" spans="1:16" x14ac:dyDescent="0.35">
      <c r="A373" s="40">
        <v>366</v>
      </c>
      <c r="B373" s="41">
        <v>45396</v>
      </c>
      <c r="C373" s="41">
        <v>45398</v>
      </c>
      <c r="D373" s="42"/>
      <c r="E373" s="31" t="s">
        <v>26</v>
      </c>
      <c r="F373" s="42"/>
      <c r="G373" s="42"/>
      <c r="H373" s="42"/>
      <c r="I373" s="43"/>
      <c r="J373" s="40"/>
      <c r="K373" s="42"/>
      <c r="L373" s="42"/>
      <c r="M373" s="40"/>
      <c r="N373" s="40" t="b">
        <v>1</v>
      </c>
      <c r="O373" s="33" t="s">
        <v>508</v>
      </c>
      <c r="P373" s="44"/>
    </row>
    <row r="374" spans="1:16" x14ac:dyDescent="0.35">
      <c r="A374" s="40">
        <v>367</v>
      </c>
      <c r="B374" s="41">
        <v>45396</v>
      </c>
      <c r="C374" s="41">
        <v>45398</v>
      </c>
      <c r="D374" s="42"/>
      <c r="E374" s="31" t="s">
        <v>26</v>
      </c>
      <c r="F374" s="42"/>
      <c r="G374" s="42"/>
      <c r="H374" s="42"/>
      <c r="I374" s="43"/>
      <c r="J374" s="40"/>
      <c r="K374" s="42"/>
      <c r="L374" s="42"/>
      <c r="M374" s="40"/>
      <c r="N374" s="40" t="b">
        <v>1</v>
      </c>
      <c r="O374" s="33" t="s">
        <v>509</v>
      </c>
      <c r="P374" s="44"/>
    </row>
    <row r="375" spans="1:16" x14ac:dyDescent="0.35">
      <c r="A375" s="40">
        <v>368</v>
      </c>
      <c r="B375" s="41">
        <v>45396</v>
      </c>
      <c r="C375" s="41">
        <v>45398</v>
      </c>
      <c r="D375" s="42"/>
      <c r="E375" s="31" t="s">
        <v>26</v>
      </c>
      <c r="F375" s="42"/>
      <c r="G375" s="42"/>
      <c r="H375" s="42"/>
      <c r="I375" s="43"/>
      <c r="J375" s="40"/>
      <c r="K375" s="42"/>
      <c r="L375" s="42"/>
      <c r="M375" s="40"/>
      <c r="N375" s="40" t="b">
        <v>1</v>
      </c>
      <c r="O375" s="33" t="s">
        <v>510</v>
      </c>
      <c r="P375" s="44"/>
    </row>
    <row r="376" spans="1:16" x14ac:dyDescent="0.35">
      <c r="A376" s="40">
        <v>369</v>
      </c>
      <c r="B376" s="41">
        <v>45396</v>
      </c>
      <c r="C376" s="41">
        <v>45398</v>
      </c>
      <c r="D376" s="42"/>
      <c r="E376" s="31" t="s">
        <v>26</v>
      </c>
      <c r="F376" s="42"/>
      <c r="G376" s="42"/>
      <c r="H376" s="42"/>
      <c r="I376" s="43"/>
      <c r="J376" s="40"/>
      <c r="K376" s="42"/>
      <c r="L376" s="42"/>
      <c r="M376" s="40"/>
      <c r="N376" s="40" t="b">
        <v>1</v>
      </c>
      <c r="O376" s="33" t="s">
        <v>511</v>
      </c>
      <c r="P376" s="44"/>
    </row>
    <row r="377" spans="1:16" x14ac:dyDescent="0.35">
      <c r="A377" s="40">
        <v>370</v>
      </c>
      <c r="B377" s="41">
        <v>45396</v>
      </c>
      <c r="C377" s="41">
        <v>45398</v>
      </c>
      <c r="D377" s="42"/>
      <c r="E377" s="31" t="s">
        <v>26</v>
      </c>
      <c r="F377" s="42"/>
      <c r="G377" s="42"/>
      <c r="H377" s="42"/>
      <c r="I377" s="43"/>
      <c r="J377" s="40"/>
      <c r="K377" s="42"/>
      <c r="L377" s="42"/>
      <c r="M377" s="40"/>
      <c r="N377" s="40" t="b">
        <v>1</v>
      </c>
      <c r="O377" s="33" t="s">
        <v>512</v>
      </c>
      <c r="P377" s="44"/>
    </row>
    <row r="378" spans="1:16" x14ac:dyDescent="0.35">
      <c r="A378" s="40">
        <v>371</v>
      </c>
      <c r="B378" s="41">
        <v>45396</v>
      </c>
      <c r="C378" s="41">
        <v>45398</v>
      </c>
      <c r="D378" s="42"/>
      <c r="E378" s="31" t="s">
        <v>26</v>
      </c>
      <c r="F378" s="42"/>
      <c r="G378" s="42"/>
      <c r="H378" s="42"/>
      <c r="I378" s="43"/>
      <c r="J378" s="40"/>
      <c r="K378" s="42"/>
      <c r="L378" s="42"/>
      <c r="M378" s="40"/>
      <c r="N378" s="40" t="b">
        <v>1</v>
      </c>
      <c r="O378" s="33" t="s">
        <v>513</v>
      </c>
      <c r="P378" s="44"/>
    </row>
    <row r="379" spans="1:16" x14ac:dyDescent="0.35">
      <c r="A379" s="40">
        <v>372</v>
      </c>
      <c r="B379" s="41">
        <v>45396</v>
      </c>
      <c r="C379" s="41">
        <v>45398</v>
      </c>
      <c r="D379" s="42"/>
      <c r="E379" s="31" t="s">
        <v>26</v>
      </c>
      <c r="F379" s="42"/>
      <c r="G379" s="42"/>
      <c r="H379" s="42"/>
      <c r="I379" s="43"/>
      <c r="J379" s="40"/>
      <c r="K379" s="42"/>
      <c r="L379" s="42"/>
      <c r="M379" s="40"/>
      <c r="N379" s="40" t="b">
        <v>1</v>
      </c>
      <c r="O379" s="33" t="s">
        <v>514</v>
      </c>
      <c r="P379" s="44"/>
    </row>
    <row r="380" spans="1:16" x14ac:dyDescent="0.35">
      <c r="A380" s="40">
        <v>373</v>
      </c>
      <c r="B380" s="41">
        <v>45396</v>
      </c>
      <c r="C380" s="41">
        <v>45398</v>
      </c>
      <c r="D380" s="42"/>
      <c r="E380" s="31" t="s">
        <v>26</v>
      </c>
      <c r="F380" s="42"/>
      <c r="G380" s="42"/>
      <c r="H380" s="42"/>
      <c r="I380" s="43"/>
      <c r="J380" s="40"/>
      <c r="K380" s="42"/>
      <c r="L380" s="42"/>
      <c r="M380" s="40"/>
      <c r="N380" s="40" t="b">
        <v>1</v>
      </c>
      <c r="O380" s="33" t="s">
        <v>515</v>
      </c>
      <c r="P380" s="44"/>
    </row>
    <row r="381" spans="1:16" x14ac:dyDescent="0.35">
      <c r="A381" s="40">
        <v>374</v>
      </c>
      <c r="B381" s="41">
        <v>45396</v>
      </c>
      <c r="C381" s="41">
        <v>45398</v>
      </c>
      <c r="D381" s="42"/>
      <c r="E381" s="31" t="s">
        <v>26</v>
      </c>
      <c r="F381" s="42"/>
      <c r="G381" s="42"/>
      <c r="H381" s="42"/>
      <c r="I381" s="43"/>
      <c r="J381" s="40"/>
      <c r="K381" s="42"/>
      <c r="L381" s="42"/>
      <c r="M381" s="40"/>
      <c r="N381" s="40" t="b">
        <v>1</v>
      </c>
      <c r="O381" s="33" t="s">
        <v>516</v>
      </c>
      <c r="P381" s="44"/>
    </row>
    <row r="382" spans="1:16" x14ac:dyDescent="0.35">
      <c r="A382" s="40">
        <v>375</v>
      </c>
      <c r="B382" s="41">
        <v>45396</v>
      </c>
      <c r="C382" s="41">
        <v>45398</v>
      </c>
      <c r="D382" s="42"/>
      <c r="E382" s="31" t="s">
        <v>26</v>
      </c>
      <c r="F382" s="42"/>
      <c r="G382" s="42"/>
      <c r="H382" s="42"/>
      <c r="I382" s="43"/>
      <c r="J382" s="40"/>
      <c r="K382" s="42"/>
      <c r="L382" s="42"/>
      <c r="M382" s="40"/>
      <c r="N382" s="40" t="b">
        <v>1</v>
      </c>
      <c r="O382" s="33" t="s">
        <v>517</v>
      </c>
      <c r="P382" s="44"/>
    </row>
    <row r="383" spans="1:16" x14ac:dyDescent="0.35">
      <c r="A383" s="40">
        <v>376</v>
      </c>
      <c r="B383" s="41">
        <v>45396</v>
      </c>
      <c r="C383" s="41">
        <v>45398</v>
      </c>
      <c r="D383" s="42"/>
      <c r="E383" s="31" t="s">
        <v>26</v>
      </c>
      <c r="F383" s="42"/>
      <c r="G383" s="42"/>
      <c r="H383" s="42"/>
      <c r="I383" s="43"/>
      <c r="J383" s="40"/>
      <c r="K383" s="42"/>
      <c r="L383" s="42"/>
      <c r="M383" s="40"/>
      <c r="N383" s="40" t="b">
        <v>1</v>
      </c>
      <c r="O383" s="33" t="s">
        <v>518</v>
      </c>
      <c r="P383" s="44"/>
    </row>
    <row r="384" spans="1:16" x14ac:dyDescent="0.35">
      <c r="A384" s="40">
        <v>377</v>
      </c>
      <c r="B384" s="41">
        <v>45396</v>
      </c>
      <c r="C384" s="41">
        <v>45398</v>
      </c>
      <c r="D384" s="42"/>
      <c r="E384" s="31" t="s">
        <v>26</v>
      </c>
      <c r="F384" s="42"/>
      <c r="G384" s="42"/>
      <c r="H384" s="42"/>
      <c r="I384" s="43"/>
      <c r="J384" s="40"/>
      <c r="K384" s="42"/>
      <c r="L384" s="42"/>
      <c r="M384" s="40"/>
      <c r="N384" s="40" t="b">
        <v>1</v>
      </c>
      <c r="O384" s="33" t="s">
        <v>519</v>
      </c>
      <c r="P384" s="44"/>
    </row>
    <row r="385" spans="1:16" x14ac:dyDescent="0.35">
      <c r="A385" s="40">
        <v>378</v>
      </c>
      <c r="B385" s="41">
        <v>45396</v>
      </c>
      <c r="C385" s="41">
        <v>45398</v>
      </c>
      <c r="D385" s="42"/>
      <c r="E385" s="31" t="s">
        <v>26</v>
      </c>
      <c r="F385" s="42"/>
      <c r="G385" s="42"/>
      <c r="H385" s="42"/>
      <c r="I385" s="43"/>
      <c r="J385" s="40"/>
      <c r="K385" s="42"/>
      <c r="L385" s="42"/>
      <c r="M385" s="40"/>
      <c r="N385" s="40" t="b">
        <v>1</v>
      </c>
      <c r="O385" s="33" t="s">
        <v>520</v>
      </c>
      <c r="P385" s="44"/>
    </row>
    <row r="386" spans="1:16" x14ac:dyDescent="0.35">
      <c r="A386" s="40">
        <v>379</v>
      </c>
      <c r="B386" s="41">
        <v>45396</v>
      </c>
      <c r="C386" s="41">
        <v>45398</v>
      </c>
      <c r="D386" s="42"/>
      <c r="E386" s="31" t="s">
        <v>26</v>
      </c>
      <c r="F386" s="42"/>
      <c r="G386" s="42"/>
      <c r="H386" s="42"/>
      <c r="I386" s="43"/>
      <c r="J386" s="40"/>
      <c r="K386" s="42"/>
      <c r="L386" s="42"/>
      <c r="M386" s="40"/>
      <c r="N386" s="40" t="b">
        <v>1</v>
      </c>
      <c r="O386" s="33" t="s">
        <v>521</v>
      </c>
      <c r="P386" s="44"/>
    </row>
    <row r="387" spans="1:16" x14ac:dyDescent="0.35">
      <c r="A387" s="40">
        <v>380</v>
      </c>
      <c r="B387" s="41">
        <v>45396</v>
      </c>
      <c r="C387" s="41">
        <v>45398</v>
      </c>
      <c r="D387" s="42"/>
      <c r="E387" s="31" t="s">
        <v>26</v>
      </c>
      <c r="F387" s="42"/>
      <c r="G387" s="42"/>
      <c r="H387" s="42"/>
      <c r="I387" s="43"/>
      <c r="J387" s="40"/>
      <c r="K387" s="42"/>
      <c r="L387" s="42"/>
      <c r="M387" s="40"/>
      <c r="N387" s="40" t="b">
        <v>1</v>
      </c>
      <c r="O387" s="33" t="s">
        <v>522</v>
      </c>
      <c r="P387" s="44"/>
    </row>
    <row r="388" spans="1:16" x14ac:dyDescent="0.35">
      <c r="A388" s="40">
        <v>381</v>
      </c>
      <c r="B388" s="41">
        <v>45396</v>
      </c>
      <c r="C388" s="41">
        <v>45398</v>
      </c>
      <c r="D388" s="42"/>
      <c r="E388" s="31" t="s">
        <v>26</v>
      </c>
      <c r="F388" s="42"/>
      <c r="G388" s="42"/>
      <c r="H388" s="42"/>
      <c r="I388" s="43"/>
      <c r="J388" s="40"/>
      <c r="K388" s="42"/>
      <c r="L388" s="42"/>
      <c r="M388" s="40"/>
      <c r="N388" s="40" t="b">
        <v>1</v>
      </c>
      <c r="O388" s="33" t="s">
        <v>523</v>
      </c>
      <c r="P388" s="44"/>
    </row>
    <row r="389" spans="1:16" x14ac:dyDescent="0.35">
      <c r="A389" s="40">
        <v>382</v>
      </c>
      <c r="B389" s="41">
        <v>45396</v>
      </c>
      <c r="C389" s="41">
        <v>45398</v>
      </c>
      <c r="D389" s="42"/>
      <c r="E389" s="31" t="s">
        <v>26</v>
      </c>
      <c r="F389" s="42"/>
      <c r="G389" s="42"/>
      <c r="H389" s="42"/>
      <c r="I389" s="43"/>
      <c r="J389" s="40"/>
      <c r="K389" s="42"/>
      <c r="L389" s="42"/>
      <c r="M389" s="40"/>
      <c r="N389" s="40" t="b">
        <v>1</v>
      </c>
      <c r="O389" s="33" t="s">
        <v>524</v>
      </c>
      <c r="P389" s="44"/>
    </row>
    <row r="390" spans="1:16" x14ac:dyDescent="0.35">
      <c r="A390" s="40">
        <v>383</v>
      </c>
      <c r="B390" s="41">
        <v>45396</v>
      </c>
      <c r="C390" s="41">
        <v>45398</v>
      </c>
      <c r="D390" s="42"/>
      <c r="E390" s="31" t="s">
        <v>26</v>
      </c>
      <c r="F390" s="42"/>
      <c r="G390" s="42"/>
      <c r="H390" s="42"/>
      <c r="I390" s="43"/>
      <c r="J390" s="40"/>
      <c r="K390" s="42"/>
      <c r="L390" s="42"/>
      <c r="M390" s="40"/>
      <c r="N390" s="40" t="b">
        <v>1</v>
      </c>
      <c r="O390" s="33" t="s">
        <v>525</v>
      </c>
      <c r="P390" s="44"/>
    </row>
    <row r="391" spans="1:16" x14ac:dyDescent="0.35">
      <c r="A391" s="40">
        <v>384</v>
      </c>
      <c r="B391" s="41">
        <v>45396</v>
      </c>
      <c r="C391" s="41">
        <v>45398</v>
      </c>
      <c r="D391" s="42"/>
      <c r="E391" s="31" t="s">
        <v>26</v>
      </c>
      <c r="F391" s="42"/>
      <c r="G391" s="42"/>
      <c r="H391" s="42"/>
      <c r="I391" s="43"/>
      <c r="J391" s="40"/>
      <c r="K391" s="42"/>
      <c r="L391" s="42"/>
      <c r="M391" s="40"/>
      <c r="N391" s="40" t="b">
        <v>1</v>
      </c>
      <c r="O391" s="33" t="s">
        <v>526</v>
      </c>
      <c r="P391" s="44"/>
    </row>
    <row r="392" spans="1:16" x14ac:dyDescent="0.35">
      <c r="A392" s="40">
        <v>385</v>
      </c>
      <c r="B392" s="41">
        <v>45396</v>
      </c>
      <c r="C392" s="41">
        <v>45398</v>
      </c>
      <c r="D392" s="42"/>
      <c r="E392" s="31" t="s">
        <v>26</v>
      </c>
      <c r="F392" s="42"/>
      <c r="G392" s="42"/>
      <c r="H392" s="42"/>
      <c r="I392" s="43"/>
      <c r="J392" s="40"/>
      <c r="K392" s="42"/>
      <c r="L392" s="42"/>
      <c r="M392" s="40"/>
      <c r="N392" s="40" t="b">
        <v>1</v>
      </c>
      <c r="O392" s="33" t="s">
        <v>527</v>
      </c>
      <c r="P392" s="44"/>
    </row>
    <row r="393" spans="1:16" x14ac:dyDescent="0.35">
      <c r="A393" s="40">
        <v>386</v>
      </c>
      <c r="B393" s="41">
        <v>45396</v>
      </c>
      <c r="C393" s="41">
        <v>45398</v>
      </c>
      <c r="D393" s="42"/>
      <c r="E393" s="31" t="s">
        <v>26</v>
      </c>
      <c r="F393" s="42"/>
      <c r="G393" s="42"/>
      <c r="H393" s="42"/>
      <c r="I393" s="43"/>
      <c r="J393" s="40"/>
      <c r="K393" s="42"/>
      <c r="L393" s="42"/>
      <c r="M393" s="40"/>
      <c r="N393" s="40" t="b">
        <v>1</v>
      </c>
      <c r="O393" s="33" t="s">
        <v>528</v>
      </c>
      <c r="P393" s="44"/>
    </row>
    <row r="394" spans="1:16" x14ac:dyDescent="0.35">
      <c r="A394" s="40">
        <v>387</v>
      </c>
      <c r="B394" s="41">
        <v>45396</v>
      </c>
      <c r="C394" s="41">
        <v>45398</v>
      </c>
      <c r="D394" s="42"/>
      <c r="E394" s="31" t="s">
        <v>26</v>
      </c>
      <c r="F394" s="42"/>
      <c r="G394" s="42"/>
      <c r="H394" s="42"/>
      <c r="I394" s="43"/>
      <c r="J394" s="40"/>
      <c r="K394" s="42"/>
      <c r="L394" s="42"/>
      <c r="M394" s="40"/>
      <c r="N394" s="40" t="b">
        <v>1</v>
      </c>
      <c r="O394" s="33" t="s">
        <v>529</v>
      </c>
      <c r="P394" s="44"/>
    </row>
    <row r="395" spans="1:16" x14ac:dyDescent="0.35">
      <c r="A395" s="40">
        <v>388</v>
      </c>
      <c r="B395" s="41">
        <v>45396</v>
      </c>
      <c r="C395" s="41">
        <v>45398</v>
      </c>
      <c r="D395" s="42"/>
      <c r="E395" s="31" t="s">
        <v>26</v>
      </c>
      <c r="F395" s="42"/>
      <c r="G395" s="42"/>
      <c r="H395" s="42"/>
      <c r="I395" s="43"/>
      <c r="J395" s="40"/>
      <c r="K395" s="42"/>
      <c r="L395" s="42"/>
      <c r="M395" s="40"/>
      <c r="N395" s="40" t="b">
        <v>1</v>
      </c>
      <c r="O395" s="33" t="s">
        <v>530</v>
      </c>
      <c r="P395" s="44"/>
    </row>
    <row r="396" spans="1:16" x14ac:dyDescent="0.35">
      <c r="A396" s="40">
        <v>389</v>
      </c>
      <c r="B396" s="41">
        <v>45396</v>
      </c>
      <c r="C396" s="41">
        <v>45398</v>
      </c>
      <c r="D396" s="42"/>
      <c r="E396" s="31" t="s">
        <v>26</v>
      </c>
      <c r="F396" s="42"/>
      <c r="G396" s="42"/>
      <c r="H396" s="42"/>
      <c r="I396" s="43"/>
      <c r="J396" s="40"/>
      <c r="K396" s="42"/>
      <c r="L396" s="42"/>
      <c r="M396" s="40"/>
      <c r="N396" s="40" t="b">
        <v>1</v>
      </c>
      <c r="O396" s="33" t="s">
        <v>531</v>
      </c>
      <c r="P396" s="44"/>
    </row>
    <row r="397" spans="1:16" x14ac:dyDescent="0.35">
      <c r="A397" s="40">
        <v>390</v>
      </c>
      <c r="B397" s="41">
        <v>45396</v>
      </c>
      <c r="C397" s="41">
        <v>45398</v>
      </c>
      <c r="D397" s="42"/>
      <c r="E397" s="31" t="s">
        <v>26</v>
      </c>
      <c r="F397" s="42"/>
      <c r="G397" s="42"/>
      <c r="H397" s="42"/>
      <c r="I397" s="43"/>
      <c r="J397" s="40"/>
      <c r="K397" s="42"/>
      <c r="L397" s="42"/>
      <c r="M397" s="40"/>
      <c r="N397" s="40" t="b">
        <v>1</v>
      </c>
      <c r="O397" s="33" t="s">
        <v>532</v>
      </c>
      <c r="P397" s="44"/>
    </row>
    <row r="398" spans="1:16" x14ac:dyDescent="0.35">
      <c r="A398" s="40">
        <v>391</v>
      </c>
      <c r="B398" s="41">
        <v>45396</v>
      </c>
      <c r="C398" s="41">
        <v>45398</v>
      </c>
      <c r="D398" s="42"/>
      <c r="E398" s="31" t="s">
        <v>26</v>
      </c>
      <c r="F398" s="42"/>
      <c r="G398" s="42"/>
      <c r="H398" s="42"/>
      <c r="I398" s="43"/>
      <c r="J398" s="40"/>
      <c r="K398" s="42"/>
      <c r="L398" s="42"/>
      <c r="M398" s="40"/>
      <c r="N398" s="40" t="b">
        <v>1</v>
      </c>
      <c r="O398" s="33" t="s">
        <v>533</v>
      </c>
      <c r="P398" s="44"/>
    </row>
    <row r="399" spans="1:16" x14ac:dyDescent="0.35">
      <c r="A399" s="40">
        <v>392</v>
      </c>
      <c r="B399" s="41">
        <v>45396</v>
      </c>
      <c r="C399" s="41">
        <v>45398</v>
      </c>
      <c r="D399" s="42"/>
      <c r="E399" s="31" t="s">
        <v>26</v>
      </c>
      <c r="F399" s="42"/>
      <c r="G399" s="42"/>
      <c r="H399" s="42"/>
      <c r="I399" s="43"/>
      <c r="J399" s="40"/>
      <c r="K399" s="42"/>
      <c r="L399" s="42"/>
      <c r="M399" s="40"/>
      <c r="N399" s="40" t="b">
        <v>1</v>
      </c>
      <c r="O399" s="33" t="s">
        <v>534</v>
      </c>
      <c r="P399" s="44"/>
    </row>
    <row r="400" spans="1:16" x14ac:dyDescent="0.35">
      <c r="A400" s="40">
        <v>393</v>
      </c>
      <c r="B400" s="41">
        <v>45396</v>
      </c>
      <c r="C400" s="41">
        <v>45398</v>
      </c>
      <c r="D400" s="42"/>
      <c r="E400" s="31" t="s">
        <v>26</v>
      </c>
      <c r="F400" s="42"/>
      <c r="G400" s="42"/>
      <c r="H400" s="42"/>
      <c r="I400" s="43"/>
      <c r="J400" s="40"/>
      <c r="K400" s="42"/>
      <c r="L400" s="42"/>
      <c r="M400" s="40"/>
      <c r="N400" s="40" t="b">
        <v>1</v>
      </c>
      <c r="O400" s="33" t="s">
        <v>535</v>
      </c>
      <c r="P400" s="44"/>
    </row>
    <row r="401" spans="1:16" x14ac:dyDescent="0.35">
      <c r="A401" s="40">
        <v>394</v>
      </c>
      <c r="B401" s="41">
        <v>45396</v>
      </c>
      <c r="C401" s="41">
        <v>45398</v>
      </c>
      <c r="D401" s="42"/>
      <c r="E401" s="31" t="s">
        <v>26</v>
      </c>
      <c r="F401" s="42"/>
      <c r="G401" s="42"/>
      <c r="H401" s="42"/>
      <c r="I401" s="43"/>
      <c r="J401" s="40"/>
      <c r="K401" s="42"/>
      <c r="L401" s="42"/>
      <c r="M401" s="40"/>
      <c r="N401" s="40" t="b">
        <v>1</v>
      </c>
      <c r="O401" s="33" t="s">
        <v>536</v>
      </c>
      <c r="P401" s="44"/>
    </row>
    <row r="402" spans="1:16" x14ac:dyDescent="0.35">
      <c r="A402" s="40">
        <v>395</v>
      </c>
      <c r="B402" s="41">
        <v>45396</v>
      </c>
      <c r="C402" s="41">
        <v>45398</v>
      </c>
      <c r="D402" s="42"/>
      <c r="E402" s="31" t="s">
        <v>26</v>
      </c>
      <c r="F402" s="42"/>
      <c r="G402" s="42"/>
      <c r="H402" s="42"/>
      <c r="I402" s="43"/>
      <c r="J402" s="40"/>
      <c r="K402" s="42"/>
      <c r="L402" s="42"/>
      <c r="M402" s="40"/>
      <c r="N402" s="40" t="b">
        <v>1</v>
      </c>
      <c r="O402" s="33" t="s">
        <v>537</v>
      </c>
      <c r="P402" s="44"/>
    </row>
    <row r="403" spans="1:16" x14ac:dyDescent="0.35">
      <c r="A403" s="40">
        <v>396</v>
      </c>
      <c r="B403" s="41">
        <v>45396</v>
      </c>
      <c r="C403" s="41">
        <v>45398</v>
      </c>
      <c r="D403" s="42"/>
      <c r="E403" s="31" t="s">
        <v>26</v>
      </c>
      <c r="F403" s="42"/>
      <c r="G403" s="42"/>
      <c r="H403" s="42"/>
      <c r="I403" s="43"/>
      <c r="J403" s="40"/>
      <c r="K403" s="42"/>
      <c r="L403" s="42"/>
      <c r="M403" s="40"/>
      <c r="N403" s="40" t="b">
        <v>1</v>
      </c>
      <c r="O403" s="33" t="s">
        <v>538</v>
      </c>
      <c r="P403" s="44"/>
    </row>
    <row r="404" spans="1:16" x14ac:dyDescent="0.35">
      <c r="A404" s="40">
        <v>397</v>
      </c>
      <c r="B404" s="41">
        <v>45396</v>
      </c>
      <c r="C404" s="41">
        <v>45398</v>
      </c>
      <c r="D404" s="42"/>
      <c r="E404" s="31" t="s">
        <v>26</v>
      </c>
      <c r="F404" s="42"/>
      <c r="G404" s="42"/>
      <c r="H404" s="42"/>
      <c r="I404" s="43"/>
      <c r="J404" s="40"/>
      <c r="K404" s="42"/>
      <c r="L404" s="42"/>
      <c r="M404" s="40"/>
      <c r="N404" s="40" t="b">
        <v>1</v>
      </c>
      <c r="O404" s="33" t="s">
        <v>539</v>
      </c>
      <c r="P404" s="44"/>
    </row>
    <row r="405" spans="1:16" x14ac:dyDescent="0.35">
      <c r="A405" s="40">
        <v>398</v>
      </c>
      <c r="B405" s="41">
        <v>45396</v>
      </c>
      <c r="C405" s="41">
        <v>45398</v>
      </c>
      <c r="D405" s="42"/>
      <c r="E405" s="31" t="s">
        <v>26</v>
      </c>
      <c r="F405" s="42"/>
      <c r="G405" s="42"/>
      <c r="H405" s="42"/>
      <c r="I405" s="43"/>
      <c r="J405" s="40"/>
      <c r="K405" s="42"/>
      <c r="L405" s="42"/>
      <c r="M405" s="40"/>
      <c r="N405" s="40" t="b">
        <v>1</v>
      </c>
      <c r="O405" s="33" t="s">
        <v>540</v>
      </c>
      <c r="P405" s="44"/>
    </row>
    <row r="406" spans="1:16" x14ac:dyDescent="0.35">
      <c r="A406" s="40">
        <v>399</v>
      </c>
      <c r="B406" s="41">
        <v>45396</v>
      </c>
      <c r="C406" s="41">
        <v>45398</v>
      </c>
      <c r="D406" s="42"/>
      <c r="E406" s="31" t="s">
        <v>26</v>
      </c>
      <c r="F406" s="42"/>
      <c r="G406" s="42"/>
      <c r="H406" s="42"/>
      <c r="I406" s="43"/>
      <c r="J406" s="40"/>
      <c r="K406" s="42"/>
      <c r="L406" s="42"/>
      <c r="M406" s="40"/>
      <c r="N406" s="40" t="b">
        <v>1</v>
      </c>
      <c r="O406" s="33" t="s">
        <v>541</v>
      </c>
      <c r="P406" s="44"/>
    </row>
    <row r="407" spans="1:16" x14ac:dyDescent="0.35">
      <c r="A407" s="40">
        <v>400</v>
      </c>
      <c r="B407" s="41">
        <v>45396</v>
      </c>
      <c r="C407" s="41">
        <v>45398</v>
      </c>
      <c r="D407" s="42"/>
      <c r="E407" s="31" t="s">
        <v>26</v>
      </c>
      <c r="F407" s="42"/>
      <c r="G407" s="42"/>
      <c r="H407" s="42"/>
      <c r="I407" s="43"/>
      <c r="J407" s="40"/>
      <c r="K407" s="42"/>
      <c r="L407" s="42"/>
      <c r="M407" s="40"/>
      <c r="N407" s="40" t="b">
        <v>1</v>
      </c>
      <c r="O407" s="33" t="s">
        <v>542</v>
      </c>
      <c r="P407" s="44"/>
    </row>
    <row r="408" spans="1:16" x14ac:dyDescent="0.35">
      <c r="A408" s="40">
        <v>401</v>
      </c>
      <c r="B408" s="41">
        <v>45396</v>
      </c>
      <c r="C408" s="41">
        <v>45398</v>
      </c>
      <c r="D408" s="42"/>
      <c r="E408" s="31" t="s">
        <v>26</v>
      </c>
      <c r="F408" s="42"/>
      <c r="G408" s="42"/>
      <c r="H408" s="42"/>
      <c r="I408" s="43"/>
      <c r="J408" s="40"/>
      <c r="K408" s="42"/>
      <c r="L408" s="42"/>
      <c r="M408" s="40"/>
      <c r="N408" s="40" t="b">
        <v>1</v>
      </c>
      <c r="O408" s="33" t="s">
        <v>543</v>
      </c>
      <c r="P408" s="44"/>
    </row>
    <row r="409" spans="1:16" x14ac:dyDescent="0.35">
      <c r="A409" s="40">
        <v>402</v>
      </c>
      <c r="B409" s="41">
        <v>45396</v>
      </c>
      <c r="C409" s="41">
        <v>45398</v>
      </c>
      <c r="D409" s="42"/>
      <c r="E409" s="31" t="s">
        <v>26</v>
      </c>
      <c r="F409" s="42"/>
      <c r="G409" s="42"/>
      <c r="H409" s="42"/>
      <c r="I409" s="43"/>
      <c r="J409" s="40"/>
      <c r="K409" s="42"/>
      <c r="L409" s="42"/>
      <c r="M409" s="40"/>
      <c r="N409" s="40" t="b">
        <v>1</v>
      </c>
      <c r="O409" s="33" t="s">
        <v>544</v>
      </c>
      <c r="P409" s="44"/>
    </row>
    <row r="410" spans="1:16" x14ac:dyDescent="0.35">
      <c r="A410" s="40">
        <v>403</v>
      </c>
      <c r="B410" s="41">
        <v>45396</v>
      </c>
      <c r="C410" s="41">
        <v>45398</v>
      </c>
      <c r="D410" s="42"/>
      <c r="E410" s="31" t="s">
        <v>26</v>
      </c>
      <c r="F410" s="42"/>
      <c r="G410" s="42"/>
      <c r="H410" s="42"/>
      <c r="I410" s="43"/>
      <c r="J410" s="40"/>
      <c r="K410" s="42"/>
      <c r="L410" s="42"/>
      <c r="M410" s="40"/>
      <c r="N410" s="40" t="b">
        <v>1</v>
      </c>
      <c r="O410" s="33" t="s">
        <v>545</v>
      </c>
      <c r="P410" s="44"/>
    </row>
    <row r="411" spans="1:16" x14ac:dyDescent="0.35">
      <c r="A411" s="40">
        <v>404</v>
      </c>
      <c r="B411" s="41">
        <v>45396</v>
      </c>
      <c r="C411" s="41">
        <v>45398</v>
      </c>
      <c r="D411" s="42"/>
      <c r="E411" s="31" t="s">
        <v>26</v>
      </c>
      <c r="F411" s="42"/>
      <c r="G411" s="42"/>
      <c r="H411" s="42"/>
      <c r="I411" s="43"/>
      <c r="J411" s="40"/>
      <c r="K411" s="42"/>
      <c r="L411" s="42"/>
      <c r="M411" s="40"/>
      <c r="N411" s="40" t="b">
        <v>1</v>
      </c>
      <c r="O411" s="33" t="s">
        <v>546</v>
      </c>
      <c r="P411" s="44"/>
    </row>
    <row r="412" spans="1:16" x14ac:dyDescent="0.35">
      <c r="A412" s="40">
        <v>405</v>
      </c>
      <c r="B412" s="41">
        <v>45396</v>
      </c>
      <c r="C412" s="41">
        <v>45398</v>
      </c>
      <c r="D412" s="42"/>
      <c r="E412" s="31" t="s">
        <v>26</v>
      </c>
      <c r="F412" s="42"/>
      <c r="G412" s="42"/>
      <c r="H412" s="42"/>
      <c r="I412" s="43"/>
      <c r="J412" s="40"/>
      <c r="K412" s="42"/>
      <c r="L412" s="42"/>
      <c r="M412" s="40"/>
      <c r="N412" s="40" t="b">
        <v>1</v>
      </c>
      <c r="O412" s="33" t="s">
        <v>547</v>
      </c>
      <c r="P412" s="44"/>
    </row>
    <row r="413" spans="1:16" x14ac:dyDescent="0.35">
      <c r="A413" s="40">
        <v>406</v>
      </c>
      <c r="B413" s="41">
        <v>45396</v>
      </c>
      <c r="C413" s="41">
        <v>45398</v>
      </c>
      <c r="D413" s="42"/>
      <c r="E413" s="31" t="s">
        <v>26</v>
      </c>
      <c r="F413" s="42"/>
      <c r="G413" s="42"/>
      <c r="H413" s="42"/>
      <c r="I413" s="43"/>
      <c r="J413" s="40"/>
      <c r="K413" s="42"/>
      <c r="L413" s="42"/>
      <c r="M413" s="40"/>
      <c r="N413" s="40" t="b">
        <v>1</v>
      </c>
      <c r="O413" s="33" t="s">
        <v>548</v>
      </c>
      <c r="P413" s="44"/>
    </row>
    <row r="414" spans="1:16" x14ac:dyDescent="0.35">
      <c r="A414" s="40">
        <v>407</v>
      </c>
      <c r="B414" s="41">
        <v>45396</v>
      </c>
      <c r="C414" s="41">
        <v>45398</v>
      </c>
      <c r="D414" s="42"/>
      <c r="E414" s="31" t="s">
        <v>26</v>
      </c>
      <c r="F414" s="42"/>
      <c r="G414" s="42"/>
      <c r="H414" s="42"/>
      <c r="I414" s="43"/>
      <c r="J414" s="40"/>
      <c r="K414" s="42"/>
      <c r="L414" s="42"/>
      <c r="M414" s="40"/>
      <c r="N414" s="40" t="b">
        <v>1</v>
      </c>
      <c r="O414" s="33" t="s">
        <v>549</v>
      </c>
      <c r="P414" s="44"/>
    </row>
    <row r="415" spans="1:16" x14ac:dyDescent="0.35">
      <c r="A415" s="40">
        <v>408</v>
      </c>
      <c r="B415" s="41">
        <v>45396</v>
      </c>
      <c r="C415" s="41">
        <v>45398</v>
      </c>
      <c r="D415" s="42"/>
      <c r="E415" s="31" t="s">
        <v>26</v>
      </c>
      <c r="F415" s="42"/>
      <c r="G415" s="42"/>
      <c r="H415" s="42"/>
      <c r="I415" s="43"/>
      <c r="J415" s="40"/>
      <c r="K415" s="42"/>
      <c r="L415" s="42"/>
      <c r="M415" s="40"/>
      <c r="N415" s="40" t="b">
        <v>1</v>
      </c>
      <c r="O415" s="33" t="s">
        <v>550</v>
      </c>
      <c r="P415" s="44"/>
    </row>
    <row r="416" spans="1:16" x14ac:dyDescent="0.35">
      <c r="A416" s="40">
        <v>409</v>
      </c>
      <c r="B416" s="41">
        <v>45396</v>
      </c>
      <c r="C416" s="41">
        <v>45398</v>
      </c>
      <c r="D416" s="42"/>
      <c r="E416" s="31" t="s">
        <v>26</v>
      </c>
      <c r="F416" s="42"/>
      <c r="G416" s="42"/>
      <c r="H416" s="42"/>
      <c r="I416" s="43"/>
      <c r="J416" s="40"/>
      <c r="K416" s="42"/>
      <c r="L416" s="42"/>
      <c r="M416" s="40"/>
      <c r="N416" s="40" t="b">
        <v>1</v>
      </c>
      <c r="O416" s="33" t="s">
        <v>551</v>
      </c>
      <c r="P416" s="44"/>
    </row>
    <row r="417" spans="1:16" x14ac:dyDescent="0.35">
      <c r="A417" s="40">
        <v>410</v>
      </c>
      <c r="B417" s="41">
        <v>45396</v>
      </c>
      <c r="C417" s="41">
        <v>45398</v>
      </c>
      <c r="D417" s="42"/>
      <c r="E417" s="31" t="s">
        <v>26</v>
      </c>
      <c r="F417" s="42"/>
      <c r="G417" s="42"/>
      <c r="H417" s="42"/>
      <c r="I417" s="43"/>
      <c r="J417" s="40"/>
      <c r="K417" s="42"/>
      <c r="L417" s="42"/>
      <c r="M417" s="40"/>
      <c r="N417" s="40" t="b">
        <v>1</v>
      </c>
      <c r="O417" s="33" t="s">
        <v>552</v>
      </c>
      <c r="P417" s="44"/>
    </row>
    <row r="418" spans="1:16" x14ac:dyDescent="0.35">
      <c r="A418" s="40">
        <v>411</v>
      </c>
      <c r="B418" s="41">
        <v>45396</v>
      </c>
      <c r="C418" s="41">
        <v>45398</v>
      </c>
      <c r="D418" s="42"/>
      <c r="E418" s="31" t="s">
        <v>26</v>
      </c>
      <c r="F418" s="42"/>
      <c r="G418" s="42"/>
      <c r="H418" s="42"/>
      <c r="I418" s="43"/>
      <c r="J418" s="40"/>
      <c r="K418" s="42"/>
      <c r="L418" s="42"/>
      <c r="M418" s="40"/>
      <c r="N418" s="40" t="b">
        <v>1</v>
      </c>
      <c r="O418" s="33" t="s">
        <v>553</v>
      </c>
      <c r="P418" s="44"/>
    </row>
    <row r="419" spans="1:16" x14ac:dyDescent="0.35">
      <c r="A419" s="40">
        <v>412</v>
      </c>
      <c r="B419" s="41">
        <v>45396</v>
      </c>
      <c r="C419" s="41">
        <v>45398</v>
      </c>
      <c r="D419" s="42"/>
      <c r="E419" s="31" t="s">
        <v>26</v>
      </c>
      <c r="F419" s="42"/>
      <c r="G419" s="42"/>
      <c r="H419" s="42"/>
      <c r="I419" s="43"/>
      <c r="J419" s="40"/>
      <c r="K419" s="42"/>
      <c r="L419" s="42"/>
      <c r="M419" s="40"/>
      <c r="N419" s="40" t="b">
        <v>1</v>
      </c>
      <c r="O419" s="33" t="s">
        <v>554</v>
      </c>
      <c r="P419" s="44"/>
    </row>
    <row r="420" spans="1:16" x14ac:dyDescent="0.35">
      <c r="A420" s="40">
        <v>413</v>
      </c>
      <c r="B420" s="41">
        <v>45396</v>
      </c>
      <c r="C420" s="41">
        <v>45398</v>
      </c>
      <c r="D420" s="42"/>
      <c r="E420" s="31" t="s">
        <v>26</v>
      </c>
      <c r="F420" s="42"/>
      <c r="G420" s="42"/>
      <c r="H420" s="42"/>
      <c r="I420" s="43"/>
      <c r="J420" s="40"/>
      <c r="K420" s="42"/>
      <c r="L420" s="42"/>
      <c r="M420" s="40"/>
      <c r="N420" s="40" t="b">
        <v>1</v>
      </c>
      <c r="O420" s="33" t="s">
        <v>555</v>
      </c>
      <c r="P420" s="44"/>
    </row>
    <row r="421" spans="1:16" x14ac:dyDescent="0.35">
      <c r="A421" s="40">
        <v>414</v>
      </c>
      <c r="B421" s="41">
        <v>45396</v>
      </c>
      <c r="C421" s="41">
        <v>45398</v>
      </c>
      <c r="D421" s="42"/>
      <c r="E421" s="31" t="s">
        <v>26</v>
      </c>
      <c r="F421" s="42"/>
      <c r="G421" s="42"/>
      <c r="H421" s="42"/>
      <c r="I421" s="43"/>
      <c r="J421" s="40"/>
      <c r="K421" s="42"/>
      <c r="L421" s="42"/>
      <c r="M421" s="40"/>
      <c r="N421" s="40" t="b">
        <v>1</v>
      </c>
      <c r="O421" s="33" t="s">
        <v>556</v>
      </c>
      <c r="P421" s="44"/>
    </row>
    <row r="422" spans="1:16" x14ac:dyDescent="0.35">
      <c r="A422" s="40">
        <v>415</v>
      </c>
      <c r="B422" s="41">
        <v>45396</v>
      </c>
      <c r="C422" s="41">
        <v>45398</v>
      </c>
      <c r="D422" s="42"/>
      <c r="E422" s="31" t="s">
        <v>26</v>
      </c>
      <c r="F422" s="42"/>
      <c r="G422" s="42"/>
      <c r="H422" s="42"/>
      <c r="I422" s="43"/>
      <c r="J422" s="40"/>
      <c r="K422" s="42"/>
      <c r="L422" s="42"/>
      <c r="M422" s="40"/>
      <c r="N422" s="40" t="b">
        <v>1</v>
      </c>
      <c r="O422" s="33" t="s">
        <v>557</v>
      </c>
      <c r="P422" s="44"/>
    </row>
    <row r="423" spans="1:16" x14ac:dyDescent="0.35">
      <c r="A423" s="40">
        <v>416</v>
      </c>
      <c r="B423" s="41">
        <v>45396</v>
      </c>
      <c r="C423" s="41">
        <v>45398</v>
      </c>
      <c r="D423" s="42"/>
      <c r="E423" s="31" t="s">
        <v>26</v>
      </c>
      <c r="F423" s="42"/>
      <c r="G423" s="42"/>
      <c r="H423" s="42"/>
      <c r="I423" s="43"/>
      <c r="J423" s="40"/>
      <c r="K423" s="42"/>
      <c r="L423" s="42"/>
      <c r="M423" s="40"/>
      <c r="N423" s="40" t="b">
        <v>1</v>
      </c>
      <c r="O423" s="33" t="s">
        <v>558</v>
      </c>
      <c r="P423" s="44"/>
    </row>
    <row r="424" spans="1:16" x14ac:dyDescent="0.35">
      <c r="A424" s="40">
        <v>417</v>
      </c>
      <c r="B424" s="41">
        <v>45396</v>
      </c>
      <c r="C424" s="41">
        <v>45398</v>
      </c>
      <c r="D424" s="42"/>
      <c r="E424" s="31" t="s">
        <v>26</v>
      </c>
      <c r="F424" s="42"/>
      <c r="G424" s="42"/>
      <c r="H424" s="42"/>
      <c r="I424" s="43"/>
      <c r="J424" s="40"/>
      <c r="K424" s="42"/>
      <c r="L424" s="42"/>
      <c r="M424" s="40"/>
      <c r="N424" s="40" t="b">
        <v>1</v>
      </c>
      <c r="O424" s="33" t="s">
        <v>559</v>
      </c>
      <c r="P424" s="44"/>
    </row>
    <row r="425" spans="1:16" x14ac:dyDescent="0.35">
      <c r="A425" s="40">
        <v>418</v>
      </c>
      <c r="B425" s="41">
        <v>45396</v>
      </c>
      <c r="C425" s="41">
        <v>45398</v>
      </c>
      <c r="D425" s="42"/>
      <c r="E425" s="31" t="s">
        <v>26</v>
      </c>
      <c r="F425" s="42"/>
      <c r="G425" s="42"/>
      <c r="H425" s="42"/>
      <c r="I425" s="43"/>
      <c r="J425" s="40"/>
      <c r="K425" s="42"/>
      <c r="L425" s="42"/>
      <c r="M425" s="40"/>
      <c r="N425" s="40" t="b">
        <v>1</v>
      </c>
      <c r="O425" s="33" t="s">
        <v>560</v>
      </c>
      <c r="P425" s="44"/>
    </row>
    <row r="426" spans="1:16" x14ac:dyDescent="0.35">
      <c r="A426" s="40">
        <v>419</v>
      </c>
      <c r="B426" s="41">
        <v>45396</v>
      </c>
      <c r="C426" s="41">
        <v>45398</v>
      </c>
      <c r="D426" s="42"/>
      <c r="E426" s="31" t="s">
        <v>26</v>
      </c>
      <c r="F426" s="42"/>
      <c r="G426" s="42"/>
      <c r="H426" s="42"/>
      <c r="I426" s="43"/>
      <c r="J426" s="40"/>
      <c r="K426" s="42"/>
      <c r="L426" s="42"/>
      <c r="M426" s="40"/>
      <c r="N426" s="40" t="b">
        <v>1</v>
      </c>
      <c r="O426" s="33" t="s">
        <v>561</v>
      </c>
      <c r="P426" s="44"/>
    </row>
    <row r="427" spans="1:16" x14ac:dyDescent="0.35">
      <c r="A427" s="40">
        <v>420</v>
      </c>
      <c r="B427" s="41">
        <v>45396</v>
      </c>
      <c r="C427" s="41">
        <v>45398</v>
      </c>
      <c r="D427" s="42"/>
      <c r="E427" s="31" t="s">
        <v>26</v>
      </c>
      <c r="F427" s="42"/>
      <c r="G427" s="42"/>
      <c r="H427" s="42"/>
      <c r="I427" s="43"/>
      <c r="J427" s="40"/>
      <c r="K427" s="42"/>
      <c r="L427" s="42"/>
      <c r="M427" s="40"/>
      <c r="N427" s="40" t="b">
        <v>1</v>
      </c>
      <c r="O427" s="33" t="s">
        <v>562</v>
      </c>
      <c r="P427" s="44"/>
    </row>
    <row r="428" spans="1:16" x14ac:dyDescent="0.35">
      <c r="A428" s="40">
        <v>421</v>
      </c>
      <c r="B428" s="41">
        <v>45396</v>
      </c>
      <c r="C428" s="41">
        <v>45398</v>
      </c>
      <c r="D428" s="42"/>
      <c r="E428" s="31" t="s">
        <v>26</v>
      </c>
      <c r="F428" s="42"/>
      <c r="G428" s="42"/>
      <c r="H428" s="42"/>
      <c r="I428" s="43"/>
      <c r="J428" s="40"/>
      <c r="K428" s="42"/>
      <c r="L428" s="42"/>
      <c r="M428" s="40"/>
      <c r="N428" s="40" t="b">
        <v>1</v>
      </c>
      <c r="O428" s="33" t="s">
        <v>563</v>
      </c>
      <c r="P428" s="44"/>
    </row>
    <row r="429" spans="1:16" x14ac:dyDescent="0.35">
      <c r="A429" s="40">
        <v>422</v>
      </c>
      <c r="B429" s="41">
        <v>45396</v>
      </c>
      <c r="C429" s="41">
        <v>45398</v>
      </c>
      <c r="D429" s="42"/>
      <c r="E429" s="31" t="s">
        <v>26</v>
      </c>
      <c r="F429" s="42"/>
      <c r="G429" s="42"/>
      <c r="H429" s="42"/>
      <c r="I429" s="43"/>
      <c r="J429" s="40"/>
      <c r="K429" s="42"/>
      <c r="L429" s="42"/>
      <c r="M429" s="40"/>
      <c r="N429" s="40" t="b">
        <v>1</v>
      </c>
      <c r="O429" s="33" t="s">
        <v>564</v>
      </c>
      <c r="P429" s="44"/>
    </row>
    <row r="430" spans="1:16" x14ac:dyDescent="0.35">
      <c r="A430" s="40">
        <v>423</v>
      </c>
      <c r="B430" s="41">
        <v>45396</v>
      </c>
      <c r="C430" s="41">
        <v>45398</v>
      </c>
      <c r="D430" s="42"/>
      <c r="E430" s="31" t="s">
        <v>26</v>
      </c>
      <c r="F430" s="42"/>
      <c r="G430" s="42"/>
      <c r="H430" s="42"/>
      <c r="I430" s="43"/>
      <c r="J430" s="40"/>
      <c r="K430" s="42"/>
      <c r="L430" s="42"/>
      <c r="M430" s="40"/>
      <c r="N430" s="40" t="b">
        <v>1</v>
      </c>
      <c r="O430" s="33" t="s">
        <v>565</v>
      </c>
      <c r="P430" s="44"/>
    </row>
    <row r="431" spans="1:16" x14ac:dyDescent="0.35">
      <c r="A431" s="40">
        <v>424</v>
      </c>
      <c r="B431" s="41">
        <v>45396</v>
      </c>
      <c r="C431" s="41">
        <v>45398</v>
      </c>
      <c r="D431" s="42"/>
      <c r="E431" s="31" t="s">
        <v>26</v>
      </c>
      <c r="F431" s="42"/>
      <c r="G431" s="42"/>
      <c r="H431" s="42"/>
      <c r="I431" s="43"/>
      <c r="J431" s="40"/>
      <c r="K431" s="42"/>
      <c r="L431" s="42"/>
      <c r="M431" s="40"/>
      <c r="N431" s="40" t="b">
        <v>1</v>
      </c>
      <c r="O431" s="33" t="s">
        <v>566</v>
      </c>
      <c r="P431" s="44"/>
    </row>
    <row r="432" spans="1:16" x14ac:dyDescent="0.35">
      <c r="A432" s="40">
        <v>425</v>
      </c>
      <c r="B432" s="41">
        <v>45396</v>
      </c>
      <c r="C432" s="41">
        <v>45398</v>
      </c>
      <c r="D432" s="42"/>
      <c r="E432" s="31" t="s">
        <v>26</v>
      </c>
      <c r="F432" s="42"/>
      <c r="G432" s="42"/>
      <c r="H432" s="42"/>
      <c r="I432" s="43"/>
      <c r="J432" s="40"/>
      <c r="K432" s="42"/>
      <c r="L432" s="42"/>
      <c r="M432" s="40"/>
      <c r="N432" s="40" t="b">
        <v>1</v>
      </c>
      <c r="O432" s="33" t="s">
        <v>567</v>
      </c>
      <c r="P432" s="44"/>
    </row>
    <row r="433" spans="1:16" x14ac:dyDescent="0.35">
      <c r="A433" s="40">
        <v>426</v>
      </c>
      <c r="B433" s="41">
        <v>45396</v>
      </c>
      <c r="C433" s="41">
        <v>45398</v>
      </c>
      <c r="D433" s="42"/>
      <c r="E433" s="31" t="s">
        <v>26</v>
      </c>
      <c r="F433" s="42"/>
      <c r="G433" s="42"/>
      <c r="H433" s="42"/>
      <c r="I433" s="43"/>
      <c r="J433" s="40"/>
      <c r="K433" s="42"/>
      <c r="L433" s="42"/>
      <c r="M433" s="40"/>
      <c r="N433" s="40" t="b">
        <v>1</v>
      </c>
      <c r="O433" s="33" t="s">
        <v>568</v>
      </c>
      <c r="P433" s="44"/>
    </row>
    <row r="434" spans="1:16" x14ac:dyDescent="0.35">
      <c r="A434" s="40">
        <v>427</v>
      </c>
      <c r="B434" s="41">
        <v>45396</v>
      </c>
      <c r="C434" s="41">
        <v>45398</v>
      </c>
      <c r="D434" s="42"/>
      <c r="E434" s="31" t="s">
        <v>26</v>
      </c>
      <c r="F434" s="42"/>
      <c r="G434" s="42"/>
      <c r="H434" s="42"/>
      <c r="I434" s="43"/>
      <c r="J434" s="40"/>
      <c r="K434" s="42"/>
      <c r="L434" s="42"/>
      <c r="M434" s="40"/>
      <c r="N434" s="40" t="b">
        <v>1</v>
      </c>
      <c r="O434" s="33" t="s">
        <v>569</v>
      </c>
      <c r="P434" s="44"/>
    </row>
    <row r="435" spans="1:16" x14ac:dyDescent="0.35">
      <c r="A435" s="40">
        <v>428</v>
      </c>
      <c r="B435" s="41">
        <v>45396</v>
      </c>
      <c r="C435" s="41">
        <v>45398</v>
      </c>
      <c r="D435" s="42"/>
      <c r="E435" s="31" t="s">
        <v>26</v>
      </c>
      <c r="F435" s="42"/>
      <c r="G435" s="42"/>
      <c r="H435" s="42"/>
      <c r="I435" s="43"/>
      <c r="J435" s="40"/>
      <c r="K435" s="42"/>
      <c r="L435" s="42"/>
      <c r="M435" s="40"/>
      <c r="N435" s="40" t="b">
        <v>1</v>
      </c>
      <c r="O435" s="33" t="s">
        <v>570</v>
      </c>
      <c r="P435" s="44"/>
    </row>
    <row r="436" spans="1:16" x14ac:dyDescent="0.35">
      <c r="A436" s="40">
        <v>429</v>
      </c>
      <c r="B436" s="41">
        <v>45396</v>
      </c>
      <c r="C436" s="41">
        <v>45398</v>
      </c>
      <c r="D436" s="42"/>
      <c r="E436" s="31" t="s">
        <v>26</v>
      </c>
      <c r="F436" s="42"/>
      <c r="G436" s="42"/>
      <c r="H436" s="42"/>
      <c r="I436" s="43"/>
      <c r="J436" s="40"/>
      <c r="K436" s="42"/>
      <c r="L436" s="42"/>
      <c r="M436" s="40"/>
      <c r="N436" s="40" t="b">
        <v>1</v>
      </c>
      <c r="O436" s="33" t="s">
        <v>571</v>
      </c>
      <c r="P436" s="44"/>
    </row>
    <row r="437" spans="1:16" x14ac:dyDescent="0.35">
      <c r="A437" s="40">
        <v>430</v>
      </c>
      <c r="B437" s="41">
        <v>45396</v>
      </c>
      <c r="C437" s="41">
        <v>45398</v>
      </c>
      <c r="D437" s="42"/>
      <c r="E437" s="31" t="s">
        <v>26</v>
      </c>
      <c r="F437" s="42"/>
      <c r="G437" s="42"/>
      <c r="H437" s="42"/>
      <c r="I437" s="43"/>
      <c r="J437" s="40"/>
      <c r="K437" s="42"/>
      <c r="L437" s="42"/>
      <c r="M437" s="40"/>
      <c r="N437" s="40" t="b">
        <v>1</v>
      </c>
      <c r="O437" s="33" t="s">
        <v>572</v>
      </c>
      <c r="P437" s="44"/>
    </row>
    <row r="438" spans="1:16" x14ac:dyDescent="0.35">
      <c r="A438" s="40">
        <v>431</v>
      </c>
      <c r="B438" s="41">
        <v>45396</v>
      </c>
      <c r="C438" s="41">
        <v>45398</v>
      </c>
      <c r="D438" s="42"/>
      <c r="E438" s="31" t="s">
        <v>26</v>
      </c>
      <c r="F438" s="42"/>
      <c r="G438" s="42"/>
      <c r="H438" s="42"/>
      <c r="I438" s="43"/>
      <c r="J438" s="40"/>
      <c r="K438" s="42"/>
      <c r="L438" s="42"/>
      <c r="M438" s="40"/>
      <c r="N438" s="40" t="b">
        <v>1</v>
      </c>
      <c r="O438" s="33" t="s">
        <v>573</v>
      </c>
      <c r="P438" s="44"/>
    </row>
    <row r="439" spans="1:16" x14ac:dyDescent="0.35">
      <c r="A439" s="40">
        <v>432</v>
      </c>
      <c r="B439" s="41">
        <v>45396</v>
      </c>
      <c r="C439" s="41">
        <v>45398</v>
      </c>
      <c r="D439" s="42"/>
      <c r="E439" s="31" t="s">
        <v>26</v>
      </c>
      <c r="F439" s="42"/>
      <c r="G439" s="42"/>
      <c r="H439" s="42"/>
      <c r="I439" s="43"/>
      <c r="J439" s="40"/>
      <c r="K439" s="42"/>
      <c r="L439" s="42"/>
      <c r="M439" s="40"/>
      <c r="N439" s="40" t="b">
        <v>1</v>
      </c>
      <c r="O439" s="33" t="s">
        <v>574</v>
      </c>
      <c r="P439" s="44"/>
    </row>
    <row r="440" spans="1:16" x14ac:dyDescent="0.35">
      <c r="A440" s="40">
        <v>433</v>
      </c>
      <c r="B440" s="41">
        <v>45396</v>
      </c>
      <c r="C440" s="41">
        <v>45398</v>
      </c>
      <c r="D440" s="42"/>
      <c r="E440" s="31" t="s">
        <v>26</v>
      </c>
      <c r="F440" s="42"/>
      <c r="G440" s="42"/>
      <c r="H440" s="42"/>
      <c r="I440" s="43"/>
      <c r="J440" s="40"/>
      <c r="K440" s="42"/>
      <c r="L440" s="42"/>
      <c r="M440" s="40"/>
      <c r="N440" s="40" t="b">
        <v>1</v>
      </c>
      <c r="O440" s="33" t="s">
        <v>575</v>
      </c>
      <c r="P440" s="44"/>
    </row>
    <row r="441" spans="1:16" x14ac:dyDescent="0.35">
      <c r="A441" s="40">
        <v>434</v>
      </c>
      <c r="B441" s="41">
        <v>45396</v>
      </c>
      <c r="C441" s="41">
        <v>45398</v>
      </c>
      <c r="D441" s="42"/>
      <c r="E441" s="31" t="s">
        <v>26</v>
      </c>
      <c r="F441" s="42"/>
      <c r="G441" s="42"/>
      <c r="H441" s="42"/>
      <c r="I441" s="43"/>
      <c r="J441" s="40"/>
      <c r="K441" s="42"/>
      <c r="L441" s="42"/>
      <c r="M441" s="40"/>
      <c r="N441" s="40" t="b">
        <v>1</v>
      </c>
      <c r="O441" s="33" t="s">
        <v>576</v>
      </c>
      <c r="P441" s="44"/>
    </row>
    <row r="442" spans="1:16" x14ac:dyDescent="0.35">
      <c r="A442" s="40">
        <v>435</v>
      </c>
      <c r="B442" s="41">
        <v>45396</v>
      </c>
      <c r="C442" s="41">
        <v>45398</v>
      </c>
      <c r="D442" s="42"/>
      <c r="E442" s="31" t="s">
        <v>26</v>
      </c>
      <c r="F442" s="42"/>
      <c r="G442" s="42"/>
      <c r="H442" s="42"/>
      <c r="I442" s="43"/>
      <c r="J442" s="40"/>
      <c r="K442" s="42"/>
      <c r="L442" s="42"/>
      <c r="M442" s="40"/>
      <c r="N442" s="40" t="b">
        <v>1</v>
      </c>
      <c r="O442" s="33" t="s">
        <v>577</v>
      </c>
      <c r="P442" s="44"/>
    </row>
    <row r="443" spans="1:16" x14ac:dyDescent="0.35">
      <c r="A443" s="40">
        <v>436</v>
      </c>
      <c r="B443" s="41">
        <v>45396</v>
      </c>
      <c r="C443" s="41">
        <v>45398</v>
      </c>
      <c r="D443" s="42"/>
      <c r="E443" s="31" t="s">
        <v>26</v>
      </c>
      <c r="F443" s="42"/>
      <c r="G443" s="42"/>
      <c r="H443" s="42"/>
      <c r="I443" s="43"/>
      <c r="J443" s="40"/>
      <c r="K443" s="42"/>
      <c r="L443" s="42"/>
      <c r="M443" s="40"/>
      <c r="N443" s="40" t="b">
        <v>1</v>
      </c>
      <c r="O443" s="33" t="s">
        <v>578</v>
      </c>
      <c r="P443" s="44"/>
    </row>
    <row r="444" spans="1:16" x14ac:dyDescent="0.35">
      <c r="A444" s="40">
        <v>437</v>
      </c>
      <c r="B444" s="41">
        <v>45396</v>
      </c>
      <c r="C444" s="41">
        <v>45398</v>
      </c>
      <c r="D444" s="42"/>
      <c r="E444" s="31" t="s">
        <v>26</v>
      </c>
      <c r="F444" s="42"/>
      <c r="G444" s="42"/>
      <c r="H444" s="42"/>
      <c r="I444" s="43"/>
      <c r="J444" s="40"/>
      <c r="K444" s="42"/>
      <c r="L444" s="42"/>
      <c r="M444" s="40"/>
      <c r="N444" s="40" t="b">
        <v>1</v>
      </c>
      <c r="O444" s="33" t="s">
        <v>579</v>
      </c>
      <c r="P444" s="44"/>
    </row>
    <row r="445" spans="1:16" x14ac:dyDescent="0.35">
      <c r="A445" s="40">
        <v>438</v>
      </c>
      <c r="B445" s="41">
        <v>45396</v>
      </c>
      <c r="C445" s="41">
        <v>45398</v>
      </c>
      <c r="D445" s="42"/>
      <c r="E445" s="31" t="s">
        <v>26</v>
      </c>
      <c r="F445" s="42"/>
      <c r="G445" s="42"/>
      <c r="H445" s="42"/>
      <c r="I445" s="43"/>
      <c r="J445" s="40"/>
      <c r="K445" s="42"/>
      <c r="L445" s="42"/>
      <c r="M445" s="40"/>
      <c r="N445" s="40" t="b">
        <v>1</v>
      </c>
      <c r="O445" s="33" t="s">
        <v>580</v>
      </c>
      <c r="P445" s="44"/>
    </row>
    <row r="446" spans="1:16" x14ac:dyDescent="0.35">
      <c r="A446" s="40">
        <v>439</v>
      </c>
      <c r="B446" s="41">
        <v>45396</v>
      </c>
      <c r="C446" s="41">
        <v>45398</v>
      </c>
      <c r="D446" s="42"/>
      <c r="E446" s="31" t="s">
        <v>26</v>
      </c>
      <c r="F446" s="42"/>
      <c r="G446" s="42"/>
      <c r="H446" s="42"/>
      <c r="I446" s="43"/>
      <c r="J446" s="40"/>
      <c r="K446" s="42"/>
      <c r="L446" s="42"/>
      <c r="M446" s="40"/>
      <c r="N446" s="40" t="b">
        <v>1</v>
      </c>
      <c r="O446" s="33" t="s">
        <v>581</v>
      </c>
      <c r="P446" s="44"/>
    </row>
    <row r="447" spans="1:16" x14ac:dyDescent="0.35">
      <c r="A447" s="40">
        <v>440</v>
      </c>
      <c r="B447" s="41">
        <v>45396</v>
      </c>
      <c r="C447" s="41">
        <v>45398</v>
      </c>
      <c r="D447" s="42"/>
      <c r="E447" s="31" t="s">
        <v>26</v>
      </c>
      <c r="F447" s="42"/>
      <c r="G447" s="42"/>
      <c r="H447" s="42"/>
      <c r="I447" s="43"/>
      <c r="J447" s="40"/>
      <c r="K447" s="42"/>
      <c r="L447" s="42"/>
      <c r="M447" s="40"/>
      <c r="N447" s="40" t="b">
        <v>1</v>
      </c>
      <c r="O447" s="33" t="s">
        <v>582</v>
      </c>
      <c r="P447" s="44"/>
    </row>
    <row r="448" spans="1:16" x14ac:dyDescent="0.35">
      <c r="A448" s="40">
        <v>441</v>
      </c>
      <c r="B448" s="41">
        <v>45396</v>
      </c>
      <c r="C448" s="41">
        <v>45398</v>
      </c>
      <c r="D448" s="42"/>
      <c r="E448" s="31" t="s">
        <v>26</v>
      </c>
      <c r="F448" s="42"/>
      <c r="G448" s="42"/>
      <c r="H448" s="42"/>
      <c r="I448" s="43"/>
      <c r="J448" s="40"/>
      <c r="K448" s="42"/>
      <c r="L448" s="42"/>
      <c r="M448" s="40"/>
      <c r="N448" s="40" t="b">
        <v>1</v>
      </c>
      <c r="O448" s="33" t="s">
        <v>583</v>
      </c>
      <c r="P448" s="44"/>
    </row>
    <row r="449" spans="1:16" x14ac:dyDescent="0.35">
      <c r="A449" s="40">
        <v>442</v>
      </c>
      <c r="B449" s="41">
        <v>45396</v>
      </c>
      <c r="C449" s="41">
        <v>45398</v>
      </c>
      <c r="D449" s="42"/>
      <c r="E449" s="31" t="s">
        <v>26</v>
      </c>
      <c r="F449" s="42"/>
      <c r="G449" s="42"/>
      <c r="H449" s="42"/>
      <c r="I449" s="43"/>
      <c r="J449" s="40"/>
      <c r="K449" s="42"/>
      <c r="L449" s="42"/>
      <c r="M449" s="40"/>
      <c r="N449" s="40" t="b">
        <v>1</v>
      </c>
      <c r="O449" s="33" t="s">
        <v>584</v>
      </c>
      <c r="P449" s="44"/>
    </row>
    <row r="450" spans="1:16" x14ac:dyDescent="0.35">
      <c r="A450" s="40">
        <v>443</v>
      </c>
      <c r="B450" s="41">
        <v>45396</v>
      </c>
      <c r="C450" s="41">
        <v>45398</v>
      </c>
      <c r="D450" s="42"/>
      <c r="E450" s="31" t="s">
        <v>26</v>
      </c>
      <c r="F450" s="42"/>
      <c r="G450" s="42"/>
      <c r="H450" s="42"/>
      <c r="I450" s="43"/>
      <c r="J450" s="40"/>
      <c r="K450" s="42"/>
      <c r="L450" s="42"/>
      <c r="M450" s="40"/>
      <c r="N450" s="40" t="b">
        <v>1</v>
      </c>
      <c r="O450" s="33" t="s">
        <v>585</v>
      </c>
      <c r="P450" s="44"/>
    </row>
    <row r="451" spans="1:16" x14ac:dyDescent="0.35">
      <c r="A451" s="40">
        <v>444</v>
      </c>
      <c r="B451" s="41">
        <v>45396</v>
      </c>
      <c r="C451" s="41">
        <v>45398</v>
      </c>
      <c r="D451" s="42"/>
      <c r="E451" s="31" t="s">
        <v>26</v>
      </c>
      <c r="F451" s="42"/>
      <c r="G451" s="42"/>
      <c r="H451" s="42"/>
      <c r="I451" s="43"/>
      <c r="J451" s="40"/>
      <c r="K451" s="42"/>
      <c r="L451" s="42"/>
      <c r="M451" s="40"/>
      <c r="N451" s="40" t="b">
        <v>1</v>
      </c>
      <c r="O451" s="33" t="s">
        <v>586</v>
      </c>
      <c r="P451" s="44"/>
    </row>
    <row r="452" spans="1:16" x14ac:dyDescent="0.35">
      <c r="A452" s="40">
        <v>445</v>
      </c>
      <c r="B452" s="41">
        <v>45396</v>
      </c>
      <c r="C452" s="41">
        <v>45398</v>
      </c>
      <c r="D452" s="42"/>
      <c r="E452" s="31" t="s">
        <v>26</v>
      </c>
      <c r="F452" s="42"/>
      <c r="G452" s="42"/>
      <c r="H452" s="42"/>
      <c r="I452" s="43"/>
      <c r="J452" s="40"/>
      <c r="K452" s="42"/>
      <c r="L452" s="42"/>
      <c r="M452" s="40"/>
      <c r="N452" s="40" t="b">
        <v>1</v>
      </c>
      <c r="O452" s="33" t="s">
        <v>587</v>
      </c>
      <c r="P452" s="44"/>
    </row>
    <row r="453" spans="1:16" x14ac:dyDescent="0.35">
      <c r="A453" s="40">
        <v>445</v>
      </c>
      <c r="B453" s="41">
        <v>45396</v>
      </c>
      <c r="C453" s="41">
        <v>45398</v>
      </c>
      <c r="D453" s="42"/>
      <c r="E453" s="31" t="s">
        <v>26</v>
      </c>
      <c r="F453" s="42"/>
      <c r="G453" s="42"/>
      <c r="H453" s="42"/>
      <c r="I453" s="43"/>
      <c r="J453" s="40"/>
      <c r="K453" s="42"/>
      <c r="L453" s="42"/>
      <c r="M453" s="40"/>
      <c r="N453" s="40" t="b">
        <v>1</v>
      </c>
      <c r="O453" s="33" t="s">
        <v>588</v>
      </c>
      <c r="P453" s="44"/>
    </row>
    <row r="454" spans="1:16" x14ac:dyDescent="0.35">
      <c r="A454" s="40">
        <v>447</v>
      </c>
      <c r="B454" s="41">
        <v>45396</v>
      </c>
      <c r="C454" s="41">
        <v>45398</v>
      </c>
      <c r="D454" s="42"/>
      <c r="E454" s="31" t="s">
        <v>26</v>
      </c>
      <c r="F454" s="42"/>
      <c r="G454" s="42"/>
      <c r="H454" s="42"/>
      <c r="I454" s="43"/>
      <c r="J454" s="40"/>
      <c r="K454" s="42"/>
      <c r="L454" s="42"/>
      <c r="M454" s="40"/>
      <c r="N454" s="40" t="b">
        <v>1</v>
      </c>
      <c r="O454" s="33" t="s">
        <v>589</v>
      </c>
      <c r="P454" s="44"/>
    </row>
    <row r="455" spans="1:16" x14ac:dyDescent="0.35">
      <c r="A455" s="40">
        <v>448</v>
      </c>
      <c r="B455" s="41">
        <v>45396</v>
      </c>
      <c r="C455" s="41">
        <v>45398</v>
      </c>
      <c r="D455" s="42"/>
      <c r="E455" s="31" t="s">
        <v>26</v>
      </c>
      <c r="F455" s="42"/>
      <c r="G455" s="42"/>
      <c r="H455" s="42"/>
      <c r="I455" s="43"/>
      <c r="J455" s="40"/>
      <c r="K455" s="42"/>
      <c r="L455" s="42"/>
      <c r="M455" s="40"/>
      <c r="N455" s="40" t="b">
        <v>1</v>
      </c>
      <c r="O455" s="33" t="s">
        <v>590</v>
      </c>
      <c r="P455" s="44"/>
    </row>
  </sheetData>
  <hyperlinks>
    <hyperlink ref="P296" r:id="rId1" display="https://www.tasnimnews.com/fa/news/1402/07/05/2962660/" xr:uid="{A5138C55-A4BB-4F95-AEC2-5B8DA2DFD737}"/>
    <hyperlink ref="P297" r:id="rId2" xr:uid="{E2C02106-90D7-42E2-999D-BBD1CDA82FF6}"/>
    <hyperlink ref="P298" r:id="rId3" xr:uid="{81DF2065-3B84-42FC-8BEF-58E907B541F1}"/>
    <hyperlink ref="P333" r:id="rId4" xr:uid="{576B4D2E-CFD2-4928-9342-669CB14695E9}"/>
    <hyperlink ref="P334" r:id="rId5" xr:uid="{4022FDE2-E841-4C32-9C21-4AAF55335B1B}"/>
  </hyperlinks>
  <pageMargins left="0.7" right="0.7" top="0.75" bottom="0.75" header="0.3" footer="0.3"/>
  <pageSetup orientation="portrait" r:id="rId6"/>
  <drawing r:id="rId7"/>
  <tableParts count="1">
    <tablePart r:id="rId8"/>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7:F159"/>
  <sheetViews>
    <sheetView zoomScale="85" workbookViewId="0">
      <selection activeCell="B11" sqref="B11"/>
    </sheetView>
  </sheetViews>
  <sheetFormatPr defaultRowHeight="14.5" x14ac:dyDescent="0.35"/>
  <cols>
    <col min="1" max="1" width="20.1796875" bestFit="1" customWidth="1"/>
    <col min="2" max="2" width="15.81640625" bestFit="1" customWidth="1"/>
    <col min="3" max="3" width="7.453125" bestFit="1" customWidth="1"/>
    <col min="4" max="4" width="9" bestFit="1" customWidth="1"/>
    <col min="5" max="5" width="6.81640625" bestFit="1" customWidth="1"/>
    <col min="6" max="6" width="10.81640625" bestFit="1" customWidth="1"/>
  </cols>
  <sheetData>
    <row r="7" spans="1:6" x14ac:dyDescent="0.35">
      <c r="A7" s="4" t="s">
        <v>13</v>
      </c>
      <c r="B7" t="s">
        <v>87</v>
      </c>
    </row>
    <row r="8" spans="1:6" x14ac:dyDescent="0.35">
      <c r="A8" s="4" t="s">
        <v>5</v>
      </c>
      <c r="B8" t="s">
        <v>87</v>
      </c>
    </row>
    <row r="10" spans="1:6" x14ac:dyDescent="0.35">
      <c r="A10" s="4" t="s">
        <v>85</v>
      </c>
      <c r="B10" s="4" t="s">
        <v>86</v>
      </c>
    </row>
    <row r="11" spans="1:6" x14ac:dyDescent="0.35">
      <c r="A11" s="4" t="s">
        <v>83</v>
      </c>
      <c r="B11" s="6" t="s">
        <v>27</v>
      </c>
      <c r="C11" t="s">
        <v>21</v>
      </c>
      <c r="D11" t="s">
        <v>18</v>
      </c>
      <c r="E11" t="s">
        <v>466</v>
      </c>
      <c r="F11" t="s">
        <v>84</v>
      </c>
    </row>
    <row r="12" spans="1:6" x14ac:dyDescent="0.35">
      <c r="A12" s="8">
        <v>33382</v>
      </c>
      <c r="D12">
        <v>1</v>
      </c>
      <c r="F12">
        <v>1</v>
      </c>
    </row>
    <row r="13" spans="1:6" x14ac:dyDescent="0.35">
      <c r="A13" s="8">
        <v>34644</v>
      </c>
      <c r="C13">
        <v>3</v>
      </c>
      <c r="F13">
        <v>3</v>
      </c>
    </row>
    <row r="14" spans="1:6" x14ac:dyDescent="0.35">
      <c r="A14" s="8">
        <v>34647</v>
      </c>
      <c r="C14">
        <v>3</v>
      </c>
      <c r="F14">
        <v>3</v>
      </c>
    </row>
    <row r="15" spans="1:6" x14ac:dyDescent="0.35">
      <c r="A15" s="8">
        <v>35717</v>
      </c>
      <c r="C15">
        <v>1</v>
      </c>
      <c r="F15">
        <v>1</v>
      </c>
    </row>
    <row r="16" spans="1:6" x14ac:dyDescent="0.35">
      <c r="A16" s="8">
        <v>35998</v>
      </c>
      <c r="B16">
        <v>1</v>
      </c>
      <c r="F16">
        <v>1</v>
      </c>
    </row>
    <row r="17" spans="1:6" x14ac:dyDescent="0.35">
      <c r="A17" s="8">
        <v>36321</v>
      </c>
      <c r="C17">
        <v>3</v>
      </c>
      <c r="F17">
        <v>3</v>
      </c>
    </row>
    <row r="18" spans="1:6" x14ac:dyDescent="0.35">
      <c r="A18" s="8">
        <v>36466</v>
      </c>
      <c r="C18">
        <v>3</v>
      </c>
      <c r="F18">
        <v>3</v>
      </c>
    </row>
    <row r="19" spans="1:6" x14ac:dyDescent="0.35">
      <c r="A19" s="8">
        <v>36576</v>
      </c>
      <c r="B19">
        <v>1</v>
      </c>
      <c r="F19">
        <v>1</v>
      </c>
    </row>
    <row r="20" spans="1:6" x14ac:dyDescent="0.35">
      <c r="A20" s="8">
        <v>36722</v>
      </c>
      <c r="C20">
        <v>1</v>
      </c>
      <c r="F20">
        <v>1</v>
      </c>
    </row>
    <row r="21" spans="1:6" x14ac:dyDescent="0.35">
      <c r="A21" s="8">
        <v>36790</v>
      </c>
      <c r="B21">
        <v>1</v>
      </c>
      <c r="F21">
        <v>1</v>
      </c>
    </row>
    <row r="22" spans="1:6" x14ac:dyDescent="0.35">
      <c r="A22" s="8">
        <v>36999</v>
      </c>
      <c r="C22">
        <v>31</v>
      </c>
      <c r="F22">
        <v>31</v>
      </c>
    </row>
    <row r="23" spans="1:6" x14ac:dyDescent="0.35">
      <c r="A23" s="8">
        <v>37381</v>
      </c>
      <c r="C23">
        <v>1</v>
      </c>
      <c r="F23">
        <v>1</v>
      </c>
    </row>
    <row r="24" spans="1:6" x14ac:dyDescent="0.35">
      <c r="A24" s="8">
        <v>37408</v>
      </c>
      <c r="B24">
        <v>1</v>
      </c>
      <c r="F24">
        <v>1</v>
      </c>
    </row>
    <row r="25" spans="1:6" x14ac:dyDescent="0.35">
      <c r="A25" s="8">
        <v>37441</v>
      </c>
      <c r="B25">
        <v>1</v>
      </c>
      <c r="F25">
        <v>1</v>
      </c>
    </row>
    <row r="26" spans="1:6" x14ac:dyDescent="0.35">
      <c r="A26" s="8">
        <v>37469</v>
      </c>
      <c r="C26">
        <v>1</v>
      </c>
      <c r="F26">
        <v>1</v>
      </c>
    </row>
    <row r="27" spans="1:6" x14ac:dyDescent="0.35">
      <c r="A27" s="8">
        <v>37773</v>
      </c>
      <c r="C27">
        <v>1</v>
      </c>
      <c r="F27">
        <v>1</v>
      </c>
    </row>
    <row r="28" spans="1:6" x14ac:dyDescent="0.35">
      <c r="A28" s="8">
        <v>37822</v>
      </c>
      <c r="C28">
        <v>1</v>
      </c>
      <c r="F28">
        <v>1</v>
      </c>
    </row>
    <row r="29" spans="1:6" x14ac:dyDescent="0.35">
      <c r="A29" s="8">
        <v>38210</v>
      </c>
      <c r="C29">
        <v>1</v>
      </c>
      <c r="F29">
        <v>1</v>
      </c>
    </row>
    <row r="30" spans="1:6" x14ac:dyDescent="0.35">
      <c r="A30" s="8">
        <v>38248</v>
      </c>
      <c r="C30">
        <v>1</v>
      </c>
      <c r="F30">
        <v>1</v>
      </c>
    </row>
    <row r="31" spans="1:6" x14ac:dyDescent="0.35">
      <c r="A31" s="8">
        <v>38280</v>
      </c>
      <c r="C31">
        <v>1</v>
      </c>
      <c r="F31">
        <v>1</v>
      </c>
    </row>
    <row r="32" spans="1:6" x14ac:dyDescent="0.35">
      <c r="A32" s="8">
        <v>38734</v>
      </c>
      <c r="C32">
        <v>1</v>
      </c>
      <c r="F32">
        <v>1</v>
      </c>
    </row>
    <row r="33" spans="1:6" x14ac:dyDescent="0.35">
      <c r="A33" s="8">
        <v>38860</v>
      </c>
      <c r="B33">
        <v>1</v>
      </c>
      <c r="F33">
        <v>1</v>
      </c>
    </row>
    <row r="34" spans="1:6" x14ac:dyDescent="0.35">
      <c r="A34" s="8">
        <v>39023</v>
      </c>
      <c r="C34">
        <v>6</v>
      </c>
      <c r="F34">
        <v>6</v>
      </c>
    </row>
    <row r="35" spans="1:6" x14ac:dyDescent="0.35">
      <c r="A35" s="8">
        <v>39052</v>
      </c>
      <c r="C35">
        <v>1</v>
      </c>
      <c r="F35">
        <v>1</v>
      </c>
    </row>
    <row r="36" spans="1:6" x14ac:dyDescent="0.35">
      <c r="A36" s="8">
        <v>39138</v>
      </c>
      <c r="D36">
        <v>1</v>
      </c>
      <c r="F36">
        <v>1</v>
      </c>
    </row>
    <row r="37" spans="1:6" x14ac:dyDescent="0.35">
      <c r="A37" s="8">
        <v>39219</v>
      </c>
      <c r="B37">
        <v>1</v>
      </c>
      <c r="F37">
        <v>1</v>
      </c>
    </row>
    <row r="38" spans="1:6" x14ac:dyDescent="0.35">
      <c r="A38" s="8">
        <v>39406</v>
      </c>
      <c r="B38">
        <v>1</v>
      </c>
      <c r="F38">
        <v>1</v>
      </c>
    </row>
    <row r="39" spans="1:6" x14ac:dyDescent="0.35">
      <c r="A39" s="8">
        <v>39482</v>
      </c>
      <c r="C39">
        <v>1</v>
      </c>
      <c r="F39">
        <v>1</v>
      </c>
    </row>
    <row r="40" spans="1:6" x14ac:dyDescent="0.35">
      <c r="A40" s="8">
        <v>39638</v>
      </c>
      <c r="C40">
        <v>4</v>
      </c>
      <c r="F40">
        <v>4</v>
      </c>
    </row>
    <row r="41" spans="1:6" x14ac:dyDescent="0.35">
      <c r="A41" s="8">
        <v>39677</v>
      </c>
      <c r="B41">
        <v>1</v>
      </c>
      <c r="F41">
        <v>1</v>
      </c>
    </row>
    <row r="42" spans="1:6" x14ac:dyDescent="0.35">
      <c r="A42" s="8">
        <v>39764</v>
      </c>
      <c r="C42">
        <v>1</v>
      </c>
      <c r="F42">
        <v>1</v>
      </c>
    </row>
    <row r="43" spans="1:6" x14ac:dyDescent="0.35">
      <c r="A43" s="8">
        <v>39846</v>
      </c>
      <c r="C43">
        <v>1</v>
      </c>
      <c r="F43">
        <v>1</v>
      </c>
    </row>
    <row r="44" spans="1:6" x14ac:dyDescent="0.35">
      <c r="A44" s="8">
        <v>39953</v>
      </c>
      <c r="C44">
        <v>1</v>
      </c>
      <c r="F44">
        <v>1</v>
      </c>
    </row>
    <row r="45" spans="1:6" x14ac:dyDescent="0.35">
      <c r="A45" s="8">
        <v>40083</v>
      </c>
      <c r="C45">
        <v>3</v>
      </c>
      <c r="F45">
        <v>3</v>
      </c>
    </row>
    <row r="46" spans="1:6" x14ac:dyDescent="0.35">
      <c r="A46" s="8">
        <v>40084</v>
      </c>
      <c r="C46">
        <v>2</v>
      </c>
      <c r="F46">
        <v>2</v>
      </c>
    </row>
    <row r="47" spans="1:6" x14ac:dyDescent="0.35">
      <c r="A47" s="8">
        <v>40163</v>
      </c>
      <c r="C47">
        <v>1</v>
      </c>
      <c r="F47">
        <v>1</v>
      </c>
    </row>
    <row r="48" spans="1:6" x14ac:dyDescent="0.35">
      <c r="A48" s="8">
        <v>40410</v>
      </c>
      <c r="C48">
        <v>1</v>
      </c>
      <c r="F48">
        <v>1</v>
      </c>
    </row>
    <row r="49" spans="1:6" x14ac:dyDescent="0.35">
      <c r="A49" s="8">
        <v>40415</v>
      </c>
      <c r="D49">
        <v>1</v>
      </c>
      <c r="F49">
        <v>1</v>
      </c>
    </row>
    <row r="50" spans="1:6" x14ac:dyDescent="0.35">
      <c r="A50" s="8">
        <v>40452</v>
      </c>
      <c r="D50">
        <v>1</v>
      </c>
      <c r="F50">
        <v>1</v>
      </c>
    </row>
    <row r="51" spans="1:6" x14ac:dyDescent="0.35">
      <c r="A51" s="8">
        <v>40564</v>
      </c>
      <c r="D51">
        <v>2</v>
      </c>
      <c r="F51">
        <v>2</v>
      </c>
    </row>
    <row r="52" spans="1:6" x14ac:dyDescent="0.35">
      <c r="A52" s="8">
        <v>40575</v>
      </c>
      <c r="C52">
        <v>2</v>
      </c>
      <c r="F52">
        <v>2</v>
      </c>
    </row>
    <row r="53" spans="1:6" x14ac:dyDescent="0.35">
      <c r="A53" s="8">
        <v>40581</v>
      </c>
      <c r="D53">
        <v>1</v>
      </c>
      <c r="F53">
        <v>1</v>
      </c>
    </row>
    <row r="54" spans="1:6" x14ac:dyDescent="0.35">
      <c r="A54" s="8">
        <v>40617</v>
      </c>
      <c r="C54">
        <v>1</v>
      </c>
      <c r="F54">
        <v>1</v>
      </c>
    </row>
    <row r="55" spans="1:6" x14ac:dyDescent="0.35">
      <c r="A55" s="8">
        <v>40709</v>
      </c>
      <c r="C55">
        <v>1</v>
      </c>
      <c r="F55">
        <v>1</v>
      </c>
    </row>
    <row r="56" spans="1:6" x14ac:dyDescent="0.35">
      <c r="A56" s="8">
        <v>40722</v>
      </c>
      <c r="C56">
        <v>6</v>
      </c>
      <c r="F56">
        <v>6</v>
      </c>
    </row>
    <row r="57" spans="1:6" x14ac:dyDescent="0.35">
      <c r="A57" s="8">
        <v>40778</v>
      </c>
      <c r="B57">
        <v>1</v>
      </c>
      <c r="F57">
        <v>1</v>
      </c>
    </row>
    <row r="58" spans="1:6" x14ac:dyDescent="0.35">
      <c r="A58" s="8">
        <v>40942</v>
      </c>
      <c r="C58">
        <v>1</v>
      </c>
      <c r="F58">
        <v>1</v>
      </c>
    </row>
    <row r="59" spans="1:6" x14ac:dyDescent="0.35">
      <c r="A59" s="8">
        <v>41052</v>
      </c>
      <c r="B59">
        <v>1</v>
      </c>
      <c r="F59">
        <v>1</v>
      </c>
    </row>
    <row r="60" spans="1:6" x14ac:dyDescent="0.35">
      <c r="A60" s="8">
        <v>41093</v>
      </c>
      <c r="C60">
        <v>8</v>
      </c>
      <c r="F60">
        <v>8</v>
      </c>
    </row>
    <row r="61" spans="1:6" x14ac:dyDescent="0.35">
      <c r="A61" s="8">
        <v>41125</v>
      </c>
      <c r="C61">
        <v>1</v>
      </c>
      <c r="F61">
        <v>1</v>
      </c>
    </row>
    <row r="62" spans="1:6" x14ac:dyDescent="0.35">
      <c r="A62" s="8">
        <v>41160</v>
      </c>
      <c r="C62">
        <v>1</v>
      </c>
      <c r="F62">
        <v>1</v>
      </c>
    </row>
    <row r="63" spans="1:6" x14ac:dyDescent="0.35">
      <c r="A63" s="8">
        <v>41174</v>
      </c>
      <c r="B63">
        <v>1</v>
      </c>
      <c r="F63">
        <v>1</v>
      </c>
    </row>
    <row r="64" spans="1:6" x14ac:dyDescent="0.35">
      <c r="A64" s="8">
        <v>41205</v>
      </c>
      <c r="B64">
        <v>1</v>
      </c>
      <c r="F64">
        <v>1</v>
      </c>
    </row>
    <row r="65" spans="1:6" x14ac:dyDescent="0.35">
      <c r="A65" s="8">
        <v>41273</v>
      </c>
      <c r="D65">
        <v>1</v>
      </c>
      <c r="F65">
        <v>1</v>
      </c>
    </row>
    <row r="66" spans="1:6" x14ac:dyDescent="0.35">
      <c r="A66" s="8">
        <v>41302</v>
      </c>
      <c r="C66">
        <v>1</v>
      </c>
      <c r="F66">
        <v>1</v>
      </c>
    </row>
    <row r="67" spans="1:6" x14ac:dyDescent="0.35">
      <c r="A67" s="8">
        <v>41322</v>
      </c>
      <c r="B67">
        <v>1</v>
      </c>
      <c r="F67">
        <v>1</v>
      </c>
    </row>
    <row r="68" spans="1:6" x14ac:dyDescent="0.35">
      <c r="A68" s="8">
        <v>41622</v>
      </c>
      <c r="C68">
        <v>1</v>
      </c>
      <c r="F68">
        <v>1</v>
      </c>
    </row>
    <row r="69" spans="1:6" x14ac:dyDescent="0.35">
      <c r="A69" s="8">
        <v>41680</v>
      </c>
      <c r="C69">
        <v>1</v>
      </c>
      <c r="F69">
        <v>1</v>
      </c>
    </row>
    <row r="70" spans="1:6" x14ac:dyDescent="0.35">
      <c r="A70" s="8">
        <v>41718</v>
      </c>
      <c r="B70">
        <v>1</v>
      </c>
      <c r="F70">
        <v>1</v>
      </c>
    </row>
    <row r="71" spans="1:6" x14ac:dyDescent="0.35">
      <c r="A71" s="8">
        <v>42037</v>
      </c>
      <c r="C71">
        <v>1</v>
      </c>
      <c r="F71">
        <v>1</v>
      </c>
    </row>
    <row r="72" spans="1:6" x14ac:dyDescent="0.35">
      <c r="A72" s="8">
        <v>42060</v>
      </c>
      <c r="C72">
        <v>1</v>
      </c>
      <c r="F72">
        <v>1</v>
      </c>
    </row>
    <row r="73" spans="1:6" x14ac:dyDescent="0.35">
      <c r="A73" s="8">
        <v>42071</v>
      </c>
      <c r="C73">
        <v>1</v>
      </c>
      <c r="F73">
        <v>1</v>
      </c>
    </row>
    <row r="74" spans="1:6" x14ac:dyDescent="0.35">
      <c r="A74" s="8">
        <v>42238</v>
      </c>
      <c r="C74">
        <v>1</v>
      </c>
      <c r="F74">
        <v>1</v>
      </c>
    </row>
    <row r="75" spans="1:6" x14ac:dyDescent="0.35">
      <c r="A75" s="8">
        <v>42288</v>
      </c>
      <c r="C75">
        <v>1</v>
      </c>
      <c r="F75">
        <v>1</v>
      </c>
    </row>
    <row r="76" spans="1:6" x14ac:dyDescent="0.35">
      <c r="A76" s="8">
        <v>42329</v>
      </c>
      <c r="C76">
        <v>1</v>
      </c>
      <c r="F76">
        <v>1</v>
      </c>
    </row>
    <row r="77" spans="1:6" x14ac:dyDescent="0.35">
      <c r="A77" s="8">
        <v>42437</v>
      </c>
      <c r="C77">
        <v>5</v>
      </c>
      <c r="F77">
        <v>5</v>
      </c>
    </row>
    <row r="78" spans="1:6" x14ac:dyDescent="0.35">
      <c r="A78" s="8">
        <v>42438</v>
      </c>
      <c r="C78">
        <v>2</v>
      </c>
      <c r="F78">
        <v>2</v>
      </c>
    </row>
    <row r="79" spans="1:6" x14ac:dyDescent="0.35">
      <c r="A79" s="8">
        <v>42479</v>
      </c>
      <c r="B79">
        <v>1</v>
      </c>
      <c r="F79">
        <v>1</v>
      </c>
    </row>
    <row r="80" spans="1:6" x14ac:dyDescent="0.35">
      <c r="A80" s="8">
        <v>42485</v>
      </c>
      <c r="B80">
        <v>1</v>
      </c>
      <c r="F80">
        <v>1</v>
      </c>
    </row>
    <row r="81" spans="1:6" x14ac:dyDescent="0.35">
      <c r="A81" s="8">
        <v>42562</v>
      </c>
      <c r="B81">
        <v>1</v>
      </c>
      <c r="F81">
        <v>1</v>
      </c>
    </row>
    <row r="82" spans="1:6" x14ac:dyDescent="0.35">
      <c r="A82" s="8">
        <v>42638</v>
      </c>
      <c r="C82">
        <v>1</v>
      </c>
      <c r="F82">
        <v>1</v>
      </c>
    </row>
    <row r="83" spans="1:6" x14ac:dyDescent="0.35">
      <c r="A83" s="8">
        <v>42689</v>
      </c>
      <c r="C83">
        <v>1</v>
      </c>
      <c r="F83">
        <v>1</v>
      </c>
    </row>
    <row r="84" spans="1:6" x14ac:dyDescent="0.35">
      <c r="A84" s="8">
        <v>42710</v>
      </c>
      <c r="C84">
        <v>1</v>
      </c>
      <c r="F84">
        <v>1</v>
      </c>
    </row>
    <row r="85" spans="1:6" x14ac:dyDescent="0.35">
      <c r="A85" s="8">
        <v>42764</v>
      </c>
      <c r="C85">
        <v>1</v>
      </c>
      <c r="F85">
        <v>1</v>
      </c>
    </row>
    <row r="86" spans="1:6" x14ac:dyDescent="0.35">
      <c r="A86" s="8">
        <v>42765</v>
      </c>
      <c r="B86">
        <v>1</v>
      </c>
      <c r="F86">
        <v>1</v>
      </c>
    </row>
    <row r="87" spans="1:6" x14ac:dyDescent="0.35">
      <c r="A87" s="8">
        <v>42798</v>
      </c>
      <c r="B87">
        <v>1</v>
      </c>
      <c r="F87">
        <v>1</v>
      </c>
    </row>
    <row r="88" spans="1:6" x14ac:dyDescent="0.35">
      <c r="A88" s="8">
        <v>42799</v>
      </c>
      <c r="C88">
        <v>1</v>
      </c>
      <c r="F88">
        <v>1</v>
      </c>
    </row>
    <row r="89" spans="1:6" x14ac:dyDescent="0.35">
      <c r="A89" s="8">
        <v>42904</v>
      </c>
      <c r="C89">
        <v>6</v>
      </c>
      <c r="F89">
        <v>6</v>
      </c>
    </row>
    <row r="90" spans="1:6" x14ac:dyDescent="0.35">
      <c r="A90" s="8">
        <v>42920</v>
      </c>
      <c r="C90">
        <v>1</v>
      </c>
      <c r="F90">
        <v>1</v>
      </c>
    </row>
    <row r="91" spans="1:6" x14ac:dyDescent="0.35">
      <c r="A91" s="8">
        <v>42943</v>
      </c>
      <c r="C91">
        <v>1</v>
      </c>
      <c r="F91">
        <v>1</v>
      </c>
    </row>
    <row r="92" spans="1:6" x14ac:dyDescent="0.35">
      <c r="A92" s="8">
        <v>43102</v>
      </c>
      <c r="C92">
        <v>1</v>
      </c>
      <c r="F92">
        <v>1</v>
      </c>
    </row>
    <row r="93" spans="1:6" x14ac:dyDescent="0.35">
      <c r="A93" s="8">
        <v>43105</v>
      </c>
      <c r="C93">
        <v>1</v>
      </c>
      <c r="F93">
        <v>1</v>
      </c>
    </row>
    <row r="94" spans="1:6" x14ac:dyDescent="0.35">
      <c r="A94" s="8">
        <v>43132</v>
      </c>
      <c r="D94">
        <v>1</v>
      </c>
      <c r="F94">
        <v>1</v>
      </c>
    </row>
    <row r="95" spans="1:6" x14ac:dyDescent="0.35">
      <c r="A95" s="8">
        <v>43191</v>
      </c>
      <c r="D95">
        <v>1</v>
      </c>
      <c r="F95">
        <v>1</v>
      </c>
    </row>
    <row r="96" spans="1:6" x14ac:dyDescent="0.35">
      <c r="A96" s="8">
        <v>43221</v>
      </c>
      <c r="D96">
        <v>2</v>
      </c>
      <c r="F96">
        <v>2</v>
      </c>
    </row>
    <row r="97" spans="1:6" x14ac:dyDescent="0.35">
      <c r="A97" s="8">
        <v>43252</v>
      </c>
      <c r="D97">
        <v>1</v>
      </c>
      <c r="F97">
        <v>1</v>
      </c>
    </row>
    <row r="98" spans="1:6" x14ac:dyDescent="0.35">
      <c r="A98" s="8">
        <v>43313</v>
      </c>
      <c r="D98">
        <v>2</v>
      </c>
      <c r="F98">
        <v>2</v>
      </c>
    </row>
    <row r="99" spans="1:6" x14ac:dyDescent="0.35">
      <c r="A99" s="8">
        <v>43322</v>
      </c>
      <c r="C99">
        <v>1</v>
      </c>
      <c r="F99">
        <v>1</v>
      </c>
    </row>
    <row r="100" spans="1:6" x14ac:dyDescent="0.35">
      <c r="A100" s="8">
        <v>43325</v>
      </c>
      <c r="D100">
        <v>1</v>
      </c>
      <c r="F100">
        <v>1</v>
      </c>
    </row>
    <row r="101" spans="1:6" x14ac:dyDescent="0.35">
      <c r="A101" s="8">
        <v>43351</v>
      </c>
      <c r="C101">
        <v>7</v>
      </c>
      <c r="F101">
        <v>7</v>
      </c>
    </row>
    <row r="102" spans="1:6" x14ac:dyDescent="0.35">
      <c r="A102" s="8">
        <v>43374</v>
      </c>
      <c r="B102">
        <v>2</v>
      </c>
      <c r="C102">
        <v>4</v>
      </c>
      <c r="F102">
        <v>6</v>
      </c>
    </row>
    <row r="103" spans="1:6" x14ac:dyDescent="0.35">
      <c r="A103" s="8">
        <v>43435</v>
      </c>
      <c r="D103">
        <v>2</v>
      </c>
      <c r="F103">
        <v>2</v>
      </c>
    </row>
    <row r="104" spans="1:6" x14ac:dyDescent="0.35">
      <c r="A104" s="8">
        <v>43466</v>
      </c>
      <c r="D104">
        <v>3</v>
      </c>
      <c r="F104">
        <v>3</v>
      </c>
    </row>
    <row r="105" spans="1:6" x14ac:dyDescent="0.35">
      <c r="A105" s="8">
        <v>43480</v>
      </c>
      <c r="B105">
        <v>1</v>
      </c>
      <c r="F105">
        <v>1</v>
      </c>
    </row>
    <row r="106" spans="1:6" x14ac:dyDescent="0.35">
      <c r="A106" s="8">
        <v>43497</v>
      </c>
      <c r="D106">
        <v>2</v>
      </c>
      <c r="F106">
        <v>2</v>
      </c>
    </row>
    <row r="107" spans="1:6" x14ac:dyDescent="0.35">
      <c r="A107" s="8">
        <v>43498</v>
      </c>
      <c r="C107">
        <v>1</v>
      </c>
      <c r="F107">
        <v>1</v>
      </c>
    </row>
    <row r="108" spans="1:6" x14ac:dyDescent="0.35">
      <c r="A108" s="8">
        <v>43501</v>
      </c>
      <c r="B108">
        <v>1</v>
      </c>
      <c r="F108">
        <v>1</v>
      </c>
    </row>
    <row r="109" spans="1:6" x14ac:dyDescent="0.35">
      <c r="A109" s="8">
        <v>43519</v>
      </c>
      <c r="D109">
        <v>1</v>
      </c>
      <c r="F109">
        <v>1</v>
      </c>
    </row>
    <row r="110" spans="1:6" x14ac:dyDescent="0.35">
      <c r="A110" s="8">
        <v>43525</v>
      </c>
      <c r="D110">
        <v>1</v>
      </c>
      <c r="F110">
        <v>1</v>
      </c>
    </row>
    <row r="111" spans="1:6" x14ac:dyDescent="0.35">
      <c r="A111" s="8">
        <v>43556</v>
      </c>
      <c r="D111">
        <v>1</v>
      </c>
      <c r="F111">
        <v>1</v>
      </c>
    </row>
    <row r="112" spans="1:6" x14ac:dyDescent="0.35">
      <c r="A112" s="8">
        <v>43572</v>
      </c>
      <c r="D112">
        <v>1</v>
      </c>
      <c r="F112">
        <v>1</v>
      </c>
    </row>
    <row r="113" spans="1:6" x14ac:dyDescent="0.35">
      <c r="A113" s="8">
        <v>43577</v>
      </c>
      <c r="D113">
        <v>1</v>
      </c>
      <c r="F113">
        <v>1</v>
      </c>
    </row>
    <row r="114" spans="1:6" x14ac:dyDescent="0.35">
      <c r="A114" s="8">
        <v>43586</v>
      </c>
      <c r="D114">
        <v>2</v>
      </c>
      <c r="F114">
        <v>2</v>
      </c>
    </row>
    <row r="115" spans="1:6" x14ac:dyDescent="0.35">
      <c r="A115" s="8">
        <v>43671</v>
      </c>
      <c r="C115">
        <v>1</v>
      </c>
      <c r="F115">
        <v>1</v>
      </c>
    </row>
    <row r="116" spans="1:6" x14ac:dyDescent="0.35">
      <c r="A116" s="8">
        <v>43686</v>
      </c>
      <c r="D116">
        <v>1</v>
      </c>
      <c r="F116">
        <v>1</v>
      </c>
    </row>
    <row r="117" spans="1:6" x14ac:dyDescent="0.35">
      <c r="A117" s="8">
        <v>43706</v>
      </c>
      <c r="B117">
        <v>1</v>
      </c>
      <c r="F117">
        <v>1</v>
      </c>
    </row>
    <row r="118" spans="1:6" x14ac:dyDescent="0.35">
      <c r="A118" s="8">
        <v>43838</v>
      </c>
      <c r="B118">
        <v>5</v>
      </c>
      <c r="C118">
        <v>11</v>
      </c>
      <c r="F118">
        <v>16</v>
      </c>
    </row>
    <row r="119" spans="1:6" x14ac:dyDescent="0.35">
      <c r="A119" s="8">
        <v>43870</v>
      </c>
      <c r="B119">
        <v>1</v>
      </c>
      <c r="F119">
        <v>1</v>
      </c>
    </row>
    <row r="120" spans="1:6" x14ac:dyDescent="0.35">
      <c r="A120" s="8">
        <v>43943</v>
      </c>
      <c r="C120">
        <v>1</v>
      </c>
      <c r="F120">
        <v>1</v>
      </c>
    </row>
    <row r="121" spans="1:6" x14ac:dyDescent="0.35">
      <c r="A121" s="8">
        <v>44041</v>
      </c>
      <c r="D121">
        <v>2</v>
      </c>
      <c r="F121">
        <v>2</v>
      </c>
    </row>
    <row r="122" spans="1:6" x14ac:dyDescent="0.35">
      <c r="A122" s="8">
        <v>44059</v>
      </c>
      <c r="D122">
        <v>1</v>
      </c>
      <c r="F122">
        <v>1</v>
      </c>
    </row>
    <row r="123" spans="1:6" x14ac:dyDescent="0.35">
      <c r="A123" s="8">
        <v>44063</v>
      </c>
      <c r="D123">
        <v>1</v>
      </c>
      <c r="F123">
        <v>1</v>
      </c>
    </row>
    <row r="124" spans="1:6" x14ac:dyDescent="0.35">
      <c r="A124" s="8">
        <v>44212</v>
      </c>
      <c r="D124">
        <v>14</v>
      </c>
      <c r="F124">
        <v>14</v>
      </c>
    </row>
    <row r="125" spans="1:6" x14ac:dyDescent="0.35">
      <c r="A125" s="8">
        <v>44228</v>
      </c>
      <c r="C125">
        <v>1</v>
      </c>
      <c r="F125">
        <v>1</v>
      </c>
    </row>
    <row r="126" spans="1:6" x14ac:dyDescent="0.35">
      <c r="A126" s="8">
        <v>44326</v>
      </c>
      <c r="D126">
        <v>1</v>
      </c>
      <c r="F126">
        <v>1</v>
      </c>
    </row>
    <row r="127" spans="1:6" x14ac:dyDescent="0.35">
      <c r="A127" s="8">
        <v>44359</v>
      </c>
      <c r="B127">
        <v>1</v>
      </c>
      <c r="F127">
        <v>1</v>
      </c>
    </row>
    <row r="128" spans="1:6" x14ac:dyDescent="0.35">
      <c r="A128" s="8">
        <v>44368</v>
      </c>
      <c r="B128">
        <v>1</v>
      </c>
      <c r="F128">
        <v>1</v>
      </c>
    </row>
    <row r="129" spans="1:6" x14ac:dyDescent="0.35">
      <c r="A129" s="8">
        <v>44503</v>
      </c>
      <c r="D129">
        <v>1</v>
      </c>
      <c r="F129">
        <v>1</v>
      </c>
    </row>
    <row r="130" spans="1:6" x14ac:dyDescent="0.35">
      <c r="A130" s="8">
        <v>44513</v>
      </c>
      <c r="D130">
        <v>1</v>
      </c>
      <c r="F130">
        <v>1</v>
      </c>
    </row>
    <row r="131" spans="1:6" x14ac:dyDescent="0.35">
      <c r="A131" s="8">
        <v>44536</v>
      </c>
      <c r="D131">
        <v>1</v>
      </c>
      <c r="F131">
        <v>1</v>
      </c>
    </row>
    <row r="132" spans="1:6" x14ac:dyDescent="0.35">
      <c r="A132" s="8">
        <v>44551</v>
      </c>
      <c r="D132">
        <v>3</v>
      </c>
      <c r="F132">
        <v>3</v>
      </c>
    </row>
    <row r="133" spans="1:6" x14ac:dyDescent="0.35">
      <c r="A133" s="8">
        <v>44554</v>
      </c>
      <c r="D133">
        <v>18</v>
      </c>
      <c r="F133">
        <v>18</v>
      </c>
    </row>
    <row r="134" spans="1:6" x14ac:dyDescent="0.35">
      <c r="A134" s="8">
        <v>44560</v>
      </c>
      <c r="C134">
        <v>1</v>
      </c>
      <c r="F134">
        <v>1</v>
      </c>
    </row>
    <row r="135" spans="1:6" x14ac:dyDescent="0.35">
      <c r="A135" s="8">
        <v>44570</v>
      </c>
      <c r="D135">
        <v>1</v>
      </c>
      <c r="F135">
        <v>1</v>
      </c>
    </row>
    <row r="136" spans="1:6" x14ac:dyDescent="0.35">
      <c r="A136" s="8">
        <v>44601</v>
      </c>
      <c r="D136">
        <v>1</v>
      </c>
      <c r="F136">
        <v>1</v>
      </c>
    </row>
    <row r="137" spans="1:6" x14ac:dyDescent="0.35">
      <c r="A137" s="8">
        <v>44618</v>
      </c>
      <c r="B137">
        <v>1</v>
      </c>
      <c r="F137">
        <v>1</v>
      </c>
    </row>
    <row r="138" spans="1:6" x14ac:dyDescent="0.35">
      <c r="A138" s="8">
        <v>44628</v>
      </c>
      <c r="C138">
        <v>1</v>
      </c>
      <c r="F138">
        <v>1</v>
      </c>
    </row>
    <row r="139" spans="1:6" x14ac:dyDescent="0.35">
      <c r="A139" s="8">
        <v>44633</v>
      </c>
      <c r="C139">
        <v>12</v>
      </c>
      <c r="F139">
        <v>12</v>
      </c>
    </row>
    <row r="140" spans="1:6" x14ac:dyDescent="0.35">
      <c r="A140" s="8">
        <v>44736</v>
      </c>
      <c r="C140">
        <v>1</v>
      </c>
      <c r="F140">
        <v>1</v>
      </c>
    </row>
    <row r="141" spans="1:6" x14ac:dyDescent="0.35">
      <c r="A141" s="8">
        <v>44870</v>
      </c>
      <c r="C141">
        <v>1</v>
      </c>
      <c r="F141">
        <v>1</v>
      </c>
    </row>
    <row r="142" spans="1:6" x14ac:dyDescent="0.35">
      <c r="A142" s="8">
        <v>44989</v>
      </c>
      <c r="C142">
        <v>1</v>
      </c>
      <c r="F142">
        <v>1</v>
      </c>
    </row>
    <row r="143" spans="1:6" x14ac:dyDescent="0.35">
      <c r="A143" s="8">
        <v>45071</v>
      </c>
      <c r="D143">
        <v>1</v>
      </c>
      <c r="F143">
        <v>1</v>
      </c>
    </row>
    <row r="144" spans="1:6" x14ac:dyDescent="0.35">
      <c r="A144" s="8">
        <v>45083</v>
      </c>
      <c r="D144">
        <v>1</v>
      </c>
      <c r="F144">
        <v>1</v>
      </c>
    </row>
    <row r="145" spans="1:6" x14ac:dyDescent="0.35">
      <c r="A145" s="8">
        <v>45108</v>
      </c>
      <c r="D145">
        <v>1</v>
      </c>
      <c r="F145">
        <v>1</v>
      </c>
    </row>
    <row r="146" spans="1:6" x14ac:dyDescent="0.35">
      <c r="A146" s="8">
        <v>38807</v>
      </c>
      <c r="C146">
        <v>1</v>
      </c>
      <c r="F146">
        <v>1</v>
      </c>
    </row>
    <row r="147" spans="1:6" x14ac:dyDescent="0.35">
      <c r="A147" s="8">
        <v>37041</v>
      </c>
      <c r="C147">
        <v>1</v>
      </c>
      <c r="F147">
        <v>1</v>
      </c>
    </row>
    <row r="148" spans="1:6" x14ac:dyDescent="0.35">
      <c r="A148" s="8">
        <v>37504</v>
      </c>
      <c r="C148">
        <v>1</v>
      </c>
      <c r="F148">
        <v>1</v>
      </c>
    </row>
    <row r="149" spans="1:6" x14ac:dyDescent="0.35">
      <c r="A149" s="8">
        <v>45196</v>
      </c>
      <c r="C149">
        <v>1</v>
      </c>
      <c r="F149">
        <v>1</v>
      </c>
    </row>
    <row r="150" spans="1:6" x14ac:dyDescent="0.35">
      <c r="A150" s="8">
        <v>45251</v>
      </c>
    </row>
    <row r="151" spans="1:6" x14ac:dyDescent="0.35">
      <c r="A151" s="8">
        <v>45266</v>
      </c>
    </row>
    <row r="152" spans="1:6" x14ac:dyDescent="0.35">
      <c r="A152" s="8">
        <v>45301</v>
      </c>
    </row>
    <row r="153" spans="1:6" x14ac:dyDescent="0.35">
      <c r="A153" s="8">
        <v>45306</v>
      </c>
    </row>
    <row r="154" spans="1:6" x14ac:dyDescent="0.35">
      <c r="A154" s="8">
        <v>45307</v>
      </c>
    </row>
    <row r="155" spans="1:6" x14ac:dyDescent="0.35">
      <c r="A155" s="8">
        <v>45311</v>
      </c>
      <c r="C155">
        <v>1</v>
      </c>
      <c r="F155">
        <v>1</v>
      </c>
    </row>
    <row r="156" spans="1:6" x14ac:dyDescent="0.35">
      <c r="A156" s="8">
        <v>45316</v>
      </c>
    </row>
    <row r="157" spans="1:6" x14ac:dyDescent="0.35">
      <c r="A157" s="8">
        <v>45319</v>
      </c>
      <c r="C157">
        <v>1</v>
      </c>
      <c r="F157">
        <v>1</v>
      </c>
    </row>
    <row r="158" spans="1:6" x14ac:dyDescent="0.35">
      <c r="A158" s="8" t="s">
        <v>466</v>
      </c>
    </row>
    <row r="159" spans="1:6" x14ac:dyDescent="0.35">
      <c r="A159" s="8" t="s">
        <v>84</v>
      </c>
      <c r="B159">
        <v>34</v>
      </c>
      <c r="C159">
        <v>177</v>
      </c>
      <c r="D159">
        <v>79</v>
      </c>
      <c r="F159">
        <v>290</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F55"/>
  <sheetViews>
    <sheetView workbookViewId="0">
      <selection activeCell="H16" sqref="H16"/>
    </sheetView>
  </sheetViews>
  <sheetFormatPr defaultRowHeight="14.5" x14ac:dyDescent="0.35"/>
  <cols>
    <col min="1" max="1" width="25.81640625" bestFit="1" customWidth="1"/>
    <col min="2" max="2" width="15.26953125" bestFit="1" customWidth="1"/>
    <col min="3" max="3" width="7.08984375" bestFit="1" customWidth="1"/>
    <col min="4" max="4" width="8.90625" bestFit="1" customWidth="1"/>
    <col min="5" max="5" width="6.7265625" bestFit="1" customWidth="1"/>
    <col min="6" max="6" width="10.7265625" bestFit="1" customWidth="1"/>
  </cols>
  <sheetData>
    <row r="7" spans="1:6" x14ac:dyDescent="0.35">
      <c r="A7" s="4" t="s">
        <v>13</v>
      </c>
      <c r="B7" t="s">
        <v>87</v>
      </c>
    </row>
    <row r="8" spans="1:6" x14ac:dyDescent="0.35">
      <c r="A8" s="4" t="s">
        <v>1</v>
      </c>
      <c r="B8" t="s">
        <v>87</v>
      </c>
    </row>
    <row r="10" spans="1:6" x14ac:dyDescent="0.35">
      <c r="A10" s="4" t="s">
        <v>85</v>
      </c>
      <c r="B10" s="4" t="s">
        <v>86</v>
      </c>
    </row>
    <row r="11" spans="1:6" x14ac:dyDescent="0.35">
      <c r="A11" s="4" t="s">
        <v>83</v>
      </c>
      <c r="B11" s="6" t="s">
        <v>27</v>
      </c>
      <c r="C11" t="s">
        <v>21</v>
      </c>
      <c r="D11" t="s">
        <v>18</v>
      </c>
      <c r="E11" t="s">
        <v>466</v>
      </c>
      <c r="F11" t="s">
        <v>84</v>
      </c>
    </row>
    <row r="12" spans="1:6" x14ac:dyDescent="0.35">
      <c r="A12" s="5" t="s">
        <v>333</v>
      </c>
      <c r="D12">
        <v>1</v>
      </c>
      <c r="F12">
        <v>1</v>
      </c>
    </row>
    <row r="13" spans="1:6" x14ac:dyDescent="0.35">
      <c r="A13" s="5" t="s">
        <v>142</v>
      </c>
      <c r="D13">
        <v>9</v>
      </c>
      <c r="F13">
        <v>9</v>
      </c>
    </row>
    <row r="14" spans="1:6" x14ac:dyDescent="0.35">
      <c r="A14" s="5" t="s">
        <v>72</v>
      </c>
      <c r="C14">
        <v>1</v>
      </c>
      <c r="D14">
        <v>5</v>
      </c>
      <c r="F14">
        <v>6</v>
      </c>
    </row>
    <row r="15" spans="1:6" x14ac:dyDescent="0.35">
      <c r="A15" s="5" t="s">
        <v>270</v>
      </c>
      <c r="D15">
        <v>1</v>
      </c>
      <c r="F15">
        <v>1</v>
      </c>
    </row>
    <row r="16" spans="1:6" x14ac:dyDescent="0.35">
      <c r="A16" s="5" t="s">
        <v>163</v>
      </c>
      <c r="C16">
        <v>29</v>
      </c>
      <c r="D16">
        <v>4</v>
      </c>
      <c r="F16">
        <v>33</v>
      </c>
    </row>
    <row r="17" spans="1:6" x14ac:dyDescent="0.35">
      <c r="A17" s="5" t="s">
        <v>266</v>
      </c>
      <c r="C17">
        <v>1</v>
      </c>
      <c r="F17">
        <v>1</v>
      </c>
    </row>
    <row r="18" spans="1:6" x14ac:dyDescent="0.35">
      <c r="A18" s="5" t="s">
        <v>296</v>
      </c>
      <c r="D18">
        <v>1</v>
      </c>
      <c r="F18">
        <v>1</v>
      </c>
    </row>
    <row r="19" spans="1:6" x14ac:dyDescent="0.35">
      <c r="A19" s="5" t="s">
        <v>104</v>
      </c>
      <c r="C19">
        <v>12</v>
      </c>
      <c r="F19">
        <v>12</v>
      </c>
    </row>
    <row r="20" spans="1:6" x14ac:dyDescent="0.35">
      <c r="A20" s="5" t="s">
        <v>330</v>
      </c>
      <c r="D20">
        <v>1</v>
      </c>
      <c r="F20">
        <v>1</v>
      </c>
    </row>
    <row r="21" spans="1:6" x14ac:dyDescent="0.35">
      <c r="A21" s="5" t="s">
        <v>416</v>
      </c>
    </row>
    <row r="22" spans="1:6" x14ac:dyDescent="0.35">
      <c r="A22" s="5" t="s">
        <v>150</v>
      </c>
      <c r="B22">
        <v>1</v>
      </c>
      <c r="C22">
        <v>9</v>
      </c>
      <c r="D22">
        <v>3</v>
      </c>
      <c r="F22">
        <v>13</v>
      </c>
    </row>
    <row r="23" spans="1:6" x14ac:dyDescent="0.35">
      <c r="A23" s="5" t="s">
        <v>251</v>
      </c>
      <c r="C23">
        <v>1</v>
      </c>
      <c r="D23">
        <v>2</v>
      </c>
      <c r="F23">
        <v>3</v>
      </c>
    </row>
    <row r="24" spans="1:6" x14ac:dyDescent="0.35">
      <c r="A24" s="5" t="s">
        <v>252</v>
      </c>
      <c r="C24">
        <v>3</v>
      </c>
      <c r="F24">
        <v>3</v>
      </c>
    </row>
    <row r="25" spans="1:6" x14ac:dyDescent="0.35">
      <c r="A25" s="5" t="s">
        <v>210</v>
      </c>
      <c r="C25">
        <v>3</v>
      </c>
      <c r="F25">
        <v>3</v>
      </c>
    </row>
    <row r="26" spans="1:6" x14ac:dyDescent="0.35">
      <c r="A26" s="5" t="s">
        <v>126</v>
      </c>
      <c r="D26">
        <v>1</v>
      </c>
      <c r="F26">
        <v>1</v>
      </c>
    </row>
    <row r="27" spans="1:6" x14ac:dyDescent="0.35">
      <c r="A27" s="5" t="s">
        <v>168</v>
      </c>
      <c r="D27">
        <v>2</v>
      </c>
      <c r="F27">
        <v>2</v>
      </c>
    </row>
    <row r="28" spans="1:6" x14ac:dyDescent="0.35">
      <c r="A28" s="5" t="s">
        <v>78</v>
      </c>
      <c r="B28">
        <v>1</v>
      </c>
      <c r="C28">
        <v>1</v>
      </c>
      <c r="F28">
        <v>2</v>
      </c>
    </row>
    <row r="29" spans="1:6" x14ac:dyDescent="0.35">
      <c r="A29" s="5" t="s">
        <v>98</v>
      </c>
      <c r="C29">
        <v>1</v>
      </c>
      <c r="F29">
        <v>1</v>
      </c>
    </row>
    <row r="30" spans="1:6" x14ac:dyDescent="0.35">
      <c r="A30" s="5" t="s">
        <v>56</v>
      </c>
      <c r="B30">
        <v>1</v>
      </c>
      <c r="C30">
        <v>4</v>
      </c>
      <c r="F30">
        <v>5</v>
      </c>
    </row>
    <row r="31" spans="1:6" x14ac:dyDescent="0.35">
      <c r="A31" s="5" t="s">
        <v>169</v>
      </c>
      <c r="C31">
        <v>2</v>
      </c>
      <c r="D31">
        <v>2</v>
      </c>
      <c r="F31">
        <v>4</v>
      </c>
    </row>
    <row r="32" spans="1:6" x14ac:dyDescent="0.35">
      <c r="A32" s="5" t="s">
        <v>327</v>
      </c>
      <c r="D32">
        <v>1</v>
      </c>
      <c r="F32">
        <v>1</v>
      </c>
    </row>
    <row r="33" spans="1:6" x14ac:dyDescent="0.35">
      <c r="A33" s="5" t="s">
        <v>155</v>
      </c>
      <c r="B33">
        <v>3</v>
      </c>
      <c r="D33">
        <v>4</v>
      </c>
      <c r="F33">
        <v>7</v>
      </c>
    </row>
    <row r="34" spans="1:6" x14ac:dyDescent="0.35">
      <c r="A34" s="5" t="s">
        <v>129</v>
      </c>
      <c r="D34">
        <v>1</v>
      </c>
      <c r="F34">
        <v>1</v>
      </c>
    </row>
    <row r="35" spans="1:6" x14ac:dyDescent="0.35">
      <c r="A35" s="5" t="s">
        <v>216</v>
      </c>
      <c r="D35">
        <v>1</v>
      </c>
      <c r="F35">
        <v>1</v>
      </c>
    </row>
    <row r="36" spans="1:6" x14ac:dyDescent="0.35">
      <c r="A36" s="5" t="s">
        <v>345</v>
      </c>
      <c r="B36">
        <v>1</v>
      </c>
      <c r="F36">
        <v>1</v>
      </c>
    </row>
    <row r="37" spans="1:6" x14ac:dyDescent="0.35">
      <c r="A37" s="5" t="s">
        <v>123</v>
      </c>
      <c r="C37">
        <v>3</v>
      </c>
      <c r="D37">
        <v>1</v>
      </c>
      <c r="F37">
        <v>4</v>
      </c>
    </row>
    <row r="38" spans="1:6" x14ac:dyDescent="0.35">
      <c r="A38" s="5" t="s">
        <v>241</v>
      </c>
      <c r="B38">
        <v>7</v>
      </c>
      <c r="C38">
        <v>6</v>
      </c>
      <c r="D38">
        <v>2</v>
      </c>
      <c r="F38">
        <v>15</v>
      </c>
    </row>
    <row r="39" spans="1:6" x14ac:dyDescent="0.35">
      <c r="A39" s="5" t="s">
        <v>46</v>
      </c>
      <c r="B39">
        <v>8</v>
      </c>
      <c r="C39">
        <v>5</v>
      </c>
      <c r="D39">
        <v>1</v>
      </c>
      <c r="F39">
        <v>14</v>
      </c>
    </row>
    <row r="40" spans="1:6" x14ac:dyDescent="0.35">
      <c r="A40" s="5" t="s">
        <v>419</v>
      </c>
    </row>
    <row r="41" spans="1:6" x14ac:dyDescent="0.35">
      <c r="A41" s="5" t="s">
        <v>284</v>
      </c>
      <c r="C41">
        <v>1</v>
      </c>
      <c r="D41">
        <v>1</v>
      </c>
      <c r="F41">
        <v>2</v>
      </c>
    </row>
    <row r="42" spans="1:6" x14ac:dyDescent="0.35">
      <c r="A42" s="5" t="s">
        <v>50</v>
      </c>
      <c r="B42">
        <v>1</v>
      </c>
      <c r="C42">
        <v>5</v>
      </c>
      <c r="D42">
        <v>7</v>
      </c>
      <c r="F42">
        <v>13</v>
      </c>
    </row>
    <row r="43" spans="1:6" x14ac:dyDescent="0.35">
      <c r="A43" s="5" t="s">
        <v>20</v>
      </c>
      <c r="C43">
        <v>50</v>
      </c>
      <c r="F43">
        <v>50</v>
      </c>
    </row>
    <row r="44" spans="1:6" x14ac:dyDescent="0.35">
      <c r="A44" s="5" t="s">
        <v>16</v>
      </c>
      <c r="C44">
        <v>10</v>
      </c>
      <c r="D44">
        <v>1</v>
      </c>
      <c r="F44">
        <v>11</v>
      </c>
    </row>
    <row r="45" spans="1:6" x14ac:dyDescent="0.35">
      <c r="A45" s="5" t="s">
        <v>25</v>
      </c>
      <c r="B45">
        <v>5</v>
      </c>
      <c r="C45">
        <v>11</v>
      </c>
      <c r="F45">
        <v>16</v>
      </c>
    </row>
    <row r="46" spans="1:6" x14ac:dyDescent="0.35">
      <c r="A46" s="5" t="s">
        <v>262</v>
      </c>
      <c r="C46">
        <v>1</v>
      </c>
      <c r="D46">
        <v>4</v>
      </c>
      <c r="F46">
        <v>5</v>
      </c>
    </row>
    <row r="47" spans="1:6" x14ac:dyDescent="0.35">
      <c r="A47" s="5" t="s">
        <v>132</v>
      </c>
      <c r="D47">
        <v>1</v>
      </c>
      <c r="F47">
        <v>1</v>
      </c>
    </row>
    <row r="48" spans="1:6" x14ac:dyDescent="0.35">
      <c r="A48" s="5" t="s">
        <v>54</v>
      </c>
      <c r="B48">
        <v>5</v>
      </c>
      <c r="C48">
        <v>3</v>
      </c>
      <c r="F48">
        <v>8</v>
      </c>
    </row>
    <row r="49" spans="1:6" x14ac:dyDescent="0.35">
      <c r="A49" s="5" t="s">
        <v>244</v>
      </c>
      <c r="C49">
        <v>2</v>
      </c>
      <c r="F49">
        <v>2</v>
      </c>
    </row>
    <row r="50" spans="1:6" x14ac:dyDescent="0.35">
      <c r="A50" s="5" t="s">
        <v>18</v>
      </c>
      <c r="C50">
        <v>1</v>
      </c>
      <c r="D50">
        <v>2</v>
      </c>
      <c r="F50">
        <v>3</v>
      </c>
    </row>
    <row r="51" spans="1:6" x14ac:dyDescent="0.35">
      <c r="A51" s="5" t="s">
        <v>177</v>
      </c>
      <c r="D51">
        <v>3</v>
      </c>
      <c r="F51">
        <v>3</v>
      </c>
    </row>
    <row r="52" spans="1:6" x14ac:dyDescent="0.35">
      <c r="A52" s="5" t="s">
        <v>135</v>
      </c>
      <c r="C52">
        <v>10</v>
      </c>
      <c r="D52">
        <v>17</v>
      </c>
      <c r="F52">
        <v>27</v>
      </c>
    </row>
    <row r="53" spans="1:6" x14ac:dyDescent="0.35">
      <c r="A53" s="5" t="s">
        <v>152</v>
      </c>
      <c r="B53">
        <v>1</v>
      </c>
      <c r="C53">
        <v>2</v>
      </c>
      <c r="F53">
        <v>3</v>
      </c>
    </row>
    <row r="54" spans="1:6" x14ac:dyDescent="0.35">
      <c r="A54" s="5" t="s">
        <v>466</v>
      </c>
    </row>
    <row r="55" spans="1:6" x14ac:dyDescent="0.35">
      <c r="A55" s="5" t="s">
        <v>84</v>
      </c>
      <c r="B55">
        <v>34</v>
      </c>
      <c r="C55">
        <v>177</v>
      </c>
      <c r="D55">
        <v>79</v>
      </c>
      <c r="F55">
        <v>290</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52" zoomScale="68" workbookViewId="0"/>
  </sheetViews>
  <sheetFormatPr defaultRowHeight="14.5" x14ac:dyDescent="0.3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034CC56E19DE4FB883081D6E9B7C9E" ma:contentTypeVersion="15" ma:contentTypeDescription="Create a new document." ma:contentTypeScope="" ma:versionID="f68589cad95e1d9cbeb824b8b75b2a2f">
  <xsd:schema xmlns:xsd="http://www.w3.org/2001/XMLSchema" xmlns:xs="http://www.w3.org/2001/XMLSchema" xmlns:p="http://schemas.microsoft.com/office/2006/metadata/properties" xmlns:ns1="http://schemas.microsoft.com/sharepoint/v3" xmlns:ns3="f58e5246-e0f2-4431-8520-c00858564643" xmlns:ns4="d13bbc8a-e3d9-48de-8983-1e590a17740a" targetNamespace="http://schemas.microsoft.com/office/2006/metadata/properties" ma:root="true" ma:fieldsID="c5e27fd99c64595edaf50598f21f4aa8" ns1:_="" ns3:_="" ns4:_="">
    <xsd:import namespace="http://schemas.microsoft.com/sharepoint/v3"/>
    <xsd:import namespace="f58e5246-e0f2-4431-8520-c00858564643"/>
    <xsd:import namespace="d13bbc8a-e3d9-48de-8983-1e590a17740a"/>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1:_ip_UnifiedCompliancePolicyProperties" minOccurs="0"/>
                <xsd:element ref="ns1:_ip_UnifiedCompliancePolicyUIAction"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8e5246-e0f2-4431-8520-c0085856464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3bbc8a-e3d9-48de-8983-1e590a17740a"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9C1DE8-A419-4049-B6D5-2068C25924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58e5246-e0f2-4431-8520-c00858564643"/>
    <ds:schemaRef ds:uri="d13bbc8a-e3d9-48de-8983-1e590a17740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71EB60-6F74-4261-991E-35E4E30D9843}">
  <ds:schemaRefs>
    <ds:schemaRef ds:uri="http://schemas.microsoft.com/office/2006/documentManagement/types"/>
    <ds:schemaRef ds:uri="d13bbc8a-e3d9-48de-8983-1e590a17740a"/>
    <ds:schemaRef ds:uri="f58e5246-e0f2-4431-8520-c00858564643"/>
    <ds:schemaRef ds:uri="http://schemas.microsoft.com/sharepoint/v3"/>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C750749C-533B-43BF-80C4-F00C0309DA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Iran Database</vt:lpstr>
      <vt:lpstr>Data Summary</vt:lpstr>
      <vt:lpstr>Missile Summary</vt:lpstr>
      <vt:lpstr>Terms and Definitions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Cotton, Shea M</dc:creator>
  <cp:lastModifiedBy>James Lamson</cp:lastModifiedBy>
  <dcterms:created xsi:type="dcterms:W3CDTF">2017-08-01T22:23:52Z</dcterms:created>
  <dcterms:modified xsi:type="dcterms:W3CDTF">2024-04-18T16:29:35Z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0x01010029034CC56E19DE4FB883081D6E9B7C9E</vt:lpwstr>
  </property>
</Properties>
</file>